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231p\будівельний відділ\На прорахунок Рокада\Здолбунів\"/>
    </mc:Choice>
  </mc:AlternateContent>
  <xr:revisionPtr revIDLastSave="0" documentId="13_ncr:1_{7E48F6E4-738B-4E24-B62C-C24943022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а пропозиція" sheetId="1" r:id="rId1"/>
  </sheets>
  <calcPr calcId="191029"/>
</workbook>
</file>

<file path=xl/calcChain.xml><?xml version="1.0" encoding="utf-8"?>
<calcChain xmlns="http://schemas.openxmlformats.org/spreadsheetml/2006/main">
  <c r="F6" i="1" l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73" i="1" s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</calcChain>
</file>

<file path=xl/sharedStrings.xml><?xml version="1.0" encoding="utf-8"?>
<sst xmlns="http://schemas.openxmlformats.org/spreadsheetml/2006/main" count="530" uniqueCount="277">
  <si>
    <t>Ч.ч.</t>
  </si>
  <si>
    <t>Найменування робіт і витрат</t>
  </si>
  <si>
    <t>шт</t>
  </si>
  <si>
    <t>Загальна вартість:</t>
  </si>
  <si>
    <t>Кількість</t>
  </si>
  <si>
    <t>Одиниця виміру</t>
  </si>
  <si>
    <t>100м2</t>
  </si>
  <si>
    <t>м2</t>
  </si>
  <si>
    <t>кг</t>
  </si>
  <si>
    <t>м</t>
  </si>
  <si>
    <t>л</t>
  </si>
  <si>
    <t>т</t>
  </si>
  <si>
    <t>м3</t>
  </si>
  <si>
    <t xml:space="preserve">         Місце знаходження обьекта:  м.Здолбунів, вул Шевченка</t>
  </si>
  <si>
    <t xml:space="preserve"> Знімання бетонних та мозаїчних підвіконних
дощок</t>
  </si>
  <si>
    <t xml:space="preserve"> Розбирання поясків, сандриків, жолобів,
відливів, звисів тощо з листової сталі</t>
  </si>
  <si>
    <t xml:space="preserve"> (Демонтаж) Установлення люків у
перекриттях, площа прорізу до 2 м2</t>
  </si>
  <si>
    <t>Демонтаж віконних коробок в кам'яних стінах
з відбиванням штукатурки в укосах</t>
  </si>
  <si>
    <t>(Демонтаж) Монтаж дрібних
металоконструкцій вагою до 0,1 т (решітки на
вікнах)</t>
  </si>
  <si>
    <t xml:space="preserve"> Розбирання покриттів підлог з лінолеуму та
реліну</t>
  </si>
  <si>
    <t xml:space="preserve"> Розбирання покриттів підлог з керамічних
плиток</t>
  </si>
  <si>
    <t xml:space="preserve"> Розбирання дерев'яних плінтусів</t>
  </si>
  <si>
    <t xml:space="preserve"> Розбирання дощатих покриттів підлог</t>
  </si>
  <si>
    <t xml:space="preserve"> Розбирання лаг з дощок і брусків</t>
  </si>
  <si>
    <t xml:space="preserve"> Розбирання цегляних перегородок</t>
  </si>
  <si>
    <t xml:space="preserve"> Відбивання штукатурки по цеглі та бетону зі
стін та стель, площа відбивання в одному
місці до 5 м2</t>
  </si>
  <si>
    <t>Відбивання штукатурки по дереву зі стін та
стель, площа відбивання в одному місці
більше 5 м2</t>
  </si>
  <si>
    <t xml:space="preserve"> Розбирання облицювання стін з керамічних
глазурованих плиток</t>
  </si>
  <si>
    <t>Очищення вручну внутрішніх поверхонь стін
від олійної, перхлорвінілової фарби</t>
  </si>
  <si>
    <t xml:space="preserve"> Розбирання кам'яної кладки стін полегшеної
конструкції із цегли (віконний проєм)</t>
  </si>
  <si>
    <t xml:space="preserve"> Демонтаж раковин [умивальників]</t>
  </si>
  <si>
    <t xml:space="preserve"> Знімання унітазів, пісуарів</t>
  </si>
  <si>
    <t xml:space="preserve"> Демонтаж кранів водорозбірних</t>
  </si>
  <si>
    <t>Гідравлічне випробування трубопроводів
системи водопроводу, гарячого
водопостачання та опалення діаметром до 50
мм</t>
  </si>
  <si>
    <t xml:space="preserve"> Установлення фланцевих вентилів, засувок,
затворів, клапанів зворотних, кранів
прохідних на трубопроводах із сталевих
труб діаметром до 25 мм</t>
  </si>
  <si>
    <t>Демонтаж змішувачів</t>
  </si>
  <si>
    <t xml:space="preserve"> (Демонтаж) Прокладання трубопроводу
водопостачання з труб сталевих
водогазопровідних оцинкованих діаметром 25
мм</t>
  </si>
  <si>
    <t xml:space="preserve"> Знімання водомірів діаметром 50 мм</t>
  </si>
  <si>
    <t xml:space="preserve"> Свердління кільцевими алмазними свердлами
з застосуванням охолоджувальної рідини
/води/ в залізобетонних конструкціях
вертикальних отворів глибиною 200 мм,
діаметром 20 мм</t>
  </si>
  <si>
    <t xml:space="preserve"> Демонтаж схованої електропроводки</t>
  </si>
  <si>
    <t xml:space="preserve"> Демонтаж вимикачів, розеток</t>
  </si>
  <si>
    <t>Демонтаж бра, плафонів</t>
  </si>
  <si>
    <t xml:space="preserve"> (Демонтаж) Монтаж увідно-розподільних
пристроїв</t>
  </si>
  <si>
    <t>1 шафа</t>
  </si>
  <si>
    <t xml:space="preserve"> Розбирання асфальтобетонних покриттів
вручну</t>
  </si>
  <si>
    <t xml:space="preserve"> Відбивання штукатурки по цеглі та бетону зі
стін та стель, площа відбивання в одному
місці більше 5 м2</t>
  </si>
  <si>
    <t xml:space="preserve"> Очищення приміщень від сміття</t>
  </si>
  <si>
    <t xml:space="preserve"> Навантаження сміття вручну</t>
  </si>
  <si>
    <t xml:space="preserve"> Перевезення сміття до 25 км</t>
  </si>
  <si>
    <t>1 т</t>
  </si>
  <si>
    <t xml:space="preserve"> Заповнення віконних прорізів готовими
блоками площею до 3 м2 з металопластику в
кам'яних стінах житлових і громадських
будівель</t>
  </si>
  <si>
    <t xml:space="preserve"> Вікно металопластикове</t>
  </si>
  <si>
    <t>Монтажна піна Ceresit  TS 62 професійна
універсальна(або аналог)</t>
  </si>
  <si>
    <t xml:space="preserve"> Дюбель-шурупи з пластмасовими пробками
(150мм)</t>
  </si>
  <si>
    <t xml:space="preserve"> Герметик силіконовий (280мл)</t>
  </si>
  <si>
    <t>Установлення пластикових підвіконних
дошок</t>
  </si>
  <si>
    <t>Дошки підвіконня пластикові стандарт білий
матовий 0,20м</t>
  </si>
  <si>
    <t>кв.м</t>
  </si>
  <si>
    <t>балон</t>
  </si>
  <si>
    <t>шт.</t>
  </si>
  <si>
    <t>м.п.</t>
  </si>
  <si>
    <t xml:space="preserve"> Заглушки для півіконня</t>
  </si>
  <si>
    <t xml:space="preserve"> Монтажна піна Ceresit  TS 62 професійна
універсальна (або аналог)</t>
  </si>
  <si>
    <t xml:space="preserve"> Установлення віконних зливів</t>
  </si>
  <si>
    <t xml:space="preserve"> Зливи з оцинкованої сталі</t>
  </si>
  <si>
    <t xml:space="preserve"> Шурупи самонарізні</t>
  </si>
  <si>
    <t xml:space="preserve"> Установлення люків у перекриттях, площа
прорізу до 2 м2</t>
  </si>
  <si>
    <t xml:space="preserve"> Люк протипожежний ЕІ30</t>
  </si>
  <si>
    <t xml:space="preserve"> Монтажна піна Ceresit  TS 62 професійна
універсальна( або аналог )</t>
  </si>
  <si>
    <t xml:space="preserve"> Заповнення дверних прорізів готовими
дверними блоками площею понад 2 до 3 м2 з
металопластику у кам'яних стінах</t>
  </si>
  <si>
    <t xml:space="preserve"> Двері металопластикові внутрішні</t>
  </si>
  <si>
    <t xml:space="preserve"> Двері металопластикові внутрішні з фрамугою</t>
  </si>
  <si>
    <t>Двері металопластикові зовнішні</t>
  </si>
  <si>
    <t xml:space="preserve"> Монтажна піна Ceresit  TS 62 професійна
універсальна(або аналог)</t>
  </si>
  <si>
    <t xml:space="preserve"> Ролети тканинні (день ніч)</t>
  </si>
  <si>
    <t xml:space="preserve"> Улаштування підстильного шару піщаного</t>
  </si>
  <si>
    <t xml:space="preserve"> Улаштування  підстилаючих бетонних шарів</t>
  </si>
  <si>
    <t>Армування стяжки дротяною сіткою</t>
  </si>
  <si>
    <t xml:space="preserve"> Улаштування цементної стяжки товщиною
20 мм по бетонній основі площею до 20 м2</t>
  </si>
  <si>
    <t>На кожні 5 мм зміни товщини шару цементної
стяжки додавати або виключати</t>
  </si>
  <si>
    <t xml:space="preserve"> Улаштування покриттів полімерцементних
двошарових наливних товщиною 12 мм</t>
  </si>
  <si>
    <t xml:space="preserve"> Суміш сухаCerezit CN-69( або аналог)</t>
  </si>
  <si>
    <t>Улаштування покриттів з керамічних
плиток на розчині із сухої клеючої суміші,
кількість плиток в 1 м2 до 7 шт</t>
  </si>
  <si>
    <t xml:space="preserve"> Плитка керамічна </t>
  </si>
  <si>
    <t>Клеюча суміш для керамічної плитки Ceresit 
СМ 11</t>
  </si>
  <si>
    <t xml:space="preserve"> Кольоровий шов 2-5мм  Ceresit  СЕ 33 СУПЕР (або аналог)</t>
  </si>
  <si>
    <t xml:space="preserve"> Хрестики для плитки 200шт/уп.</t>
  </si>
  <si>
    <t xml:space="preserve"> Улаштування покриття з лінолеуму площею
покриття понад 10 м2</t>
  </si>
  <si>
    <t xml:space="preserve"> Лінолеум </t>
  </si>
  <si>
    <t>уп</t>
  </si>
  <si>
    <t xml:space="preserve"> Улаштування плінтусів полівінілхлоридних на
шурупах</t>
  </si>
  <si>
    <t xml:space="preserve"> Дюбелі пластмасові</t>
  </si>
  <si>
    <t xml:space="preserve"> Шурупи 60х3,5</t>
  </si>
  <si>
    <t xml:space="preserve"> З"єднувальні елементи для плінтуса (уп. 2шт.)</t>
  </si>
  <si>
    <t xml:space="preserve"> Улаштування перегородок з газобетонних
блоків товщиною 100 мм при висоті поверху
до 4 м</t>
  </si>
  <si>
    <t xml:space="preserve"> Блоки із ніздрюватих бетонів В3,5 стінові
дрібні для кладки на розчині, щільність 500
кг/м3</t>
  </si>
  <si>
    <t xml:space="preserve"> Суміш Шпатен для укладання  блоків
[товщина швів від 1 до 6 мм]</t>
  </si>
  <si>
    <t xml:space="preserve"> Піна монтажна</t>
  </si>
  <si>
    <t xml:space="preserve"> Улаштування перемичок із металевих балок</t>
  </si>
  <si>
    <t xml:space="preserve"> кутик стальний 35х35х4мм</t>
  </si>
  <si>
    <t>бал.</t>
  </si>
  <si>
    <t xml:space="preserve"> Антисептування водними сумішами стін</t>
  </si>
  <si>
    <t xml:space="preserve"> Протигрибковий засіб для мінеральних
поверхонь Biostop E-112 Siltek (або аналог)</t>
  </si>
  <si>
    <t>Поліпшене штукатурення поверхонь стін
всередені будівлі вапняним розчином по
каменю та бетону всередині будівлі</t>
  </si>
  <si>
    <t xml:space="preserve"> Поліпшене штукатурення поверхонь стель
всередені будівлі вапняним розчином по
каменю та бетону всередині будівлі</t>
  </si>
  <si>
    <t xml:space="preserve"> Ремонт штукатурки внутрішніх стін по
каменю та бетону вапняним розчином,
площа до 20 м2, товщина шару 20 мм</t>
  </si>
  <si>
    <t xml:space="preserve"> Додавати на кожні наступні 10 мм товщини
шару при ремонті штукатурки стін вапняним
розчином, площа до 20 м2</t>
  </si>
  <si>
    <t xml:space="preserve"> Грунтовка глубокого проникнення</t>
  </si>
  <si>
    <t xml:space="preserve"> Маяк штукатурний 10x3000 мм</t>
  </si>
  <si>
    <t xml:space="preserve"> Поліпшене штукатурення поверхонь стін
всередені будівлі вапняним розчином по
каменю та бетону всередині будівлі</t>
  </si>
  <si>
    <t>Високоякісне штукатурення укосів гіпсовими
сумішами</t>
  </si>
  <si>
    <t xml:space="preserve"> KREISEL 571 Ручна штукатурка стартова
гіпсова(або аналог)</t>
  </si>
  <si>
    <t xml:space="preserve"> Монтаж кутиків перфорованих (відкоси)</t>
  </si>
  <si>
    <t>Кутик ПВХ перфорований з сіткою</t>
  </si>
  <si>
    <t xml:space="preserve"> Шпаклювання поверхонь шпаклівкою
товщиною шару 3 мм</t>
  </si>
  <si>
    <t xml:space="preserve"> Гіпсова шпаклівка </t>
  </si>
  <si>
    <t xml:space="preserve"> Фарбування раніше пофарбованих стель
усередині будівлі водоемульсійними сумішами
з розчищенням до 35%</t>
  </si>
  <si>
    <t xml:space="preserve"> Фарбування раніше пофарбованих стін
усередині будівлі водоемульсійними сумішами
з розчищенням до 35%</t>
  </si>
  <si>
    <t xml:space="preserve"> Фарба акрилова водоемульсійна Triora
BRAZIL мат(або аналог)</t>
  </si>
  <si>
    <t xml:space="preserve"> Поліпшене фарбування полівінілацетатними
водоемульсійними сумішами стін по
штукатурці</t>
  </si>
  <si>
    <t xml:space="preserve"> Пробивання борозен в цегляних стінах,
переріз борозен до 20 см2</t>
  </si>
  <si>
    <t xml:space="preserve"> Свердлення отворів в цегляних стінах,
товщина стін 0,5 цеглини, діаметр отвору до
20 мм</t>
  </si>
  <si>
    <t xml:space="preserve"> На кожні 10 мм діаметру отворів понад 20 мм
додавати</t>
  </si>
  <si>
    <t xml:space="preserve"> Ремонт штукатурки внутрішніх стін по
каменю та бетону цементно-вапняним
розчином, площа до 5 м2, товщина шару 20
мм</t>
  </si>
  <si>
    <t>Нанесення бітумних мастик на поверхню
ізоляції</t>
  </si>
  <si>
    <t xml:space="preserve"> Мастика гідроізоляційна Ceresit Cl 51(або аналог)</t>
  </si>
  <si>
    <t xml:space="preserve"> Облицювання поверхонь стін керамічними
плитками на розчині із сухої клеючої суміші,
число плиток в 1 м2 до 7 шт</t>
  </si>
  <si>
    <t xml:space="preserve"> Плитка керамічна (санвузол)</t>
  </si>
  <si>
    <t xml:space="preserve"> Клеюча суміш для керамічної плитки Ceresit 
СМ 11(або аналог)</t>
  </si>
  <si>
    <t xml:space="preserve"> Кольоровий шов 2-5мм  </t>
  </si>
  <si>
    <t xml:space="preserve"> Улаштування каркасу однорівневих підвісних
стель із металевих профілів</t>
  </si>
  <si>
    <t xml:space="preserve"> Саморізи 3,5х9,5мм</t>
  </si>
  <si>
    <t>Дюбелі 6х40мм металеві</t>
  </si>
  <si>
    <t>Дюбелі 6х40мм пластмасові</t>
  </si>
  <si>
    <t xml:space="preserve"> Підвіси</t>
  </si>
  <si>
    <t>Профіль металевий оцинкований 28/27</t>
  </si>
  <si>
    <t>Профіль металевий оцинкований 60/27</t>
  </si>
  <si>
    <t>Подовжувач профілів однорівневий 60/27</t>
  </si>
  <si>
    <t xml:space="preserve"> Однорівневий зєднувач профілів типу "краб"</t>
  </si>
  <si>
    <t>Тяга підвісу</t>
  </si>
  <si>
    <t xml:space="preserve"> Стрічка ущільнювальна звукоізоляційна шир.
30мм</t>
  </si>
  <si>
    <t xml:space="preserve"> Улаштування підшивки горизонтальних
поверхонь підвісних стель гіпсокартонними
або гіпсоволокнистими листами.</t>
  </si>
  <si>
    <t xml:space="preserve"> Листи гіпсокартонні вологостійкі</t>
  </si>
  <si>
    <t xml:space="preserve"> Шпаклівка (фюгенфюлер)</t>
  </si>
  <si>
    <t xml:space="preserve"> Стрічки армувальні</t>
  </si>
  <si>
    <t xml:space="preserve"> Саморізи 3,5х25мм</t>
  </si>
  <si>
    <t xml:space="preserve"> Шпаклювання стель мiнеральною шпаклiвкою</t>
  </si>
  <si>
    <t xml:space="preserve"> Поліпшене фарбування стель
полівінілацетатними водоемульсійними
сумішами по збірних конструкціях,
підготовлених під фарбування</t>
  </si>
  <si>
    <t xml:space="preserve"> Улаштування основи під фундаменти
щебеневої</t>
  </si>
  <si>
    <t xml:space="preserve"> Улаштування основи під фундаменти піщаної</t>
  </si>
  <si>
    <t xml:space="preserve"> Улаштування бетонних фундаментів об'ємом
до 5 м3 під устаткування</t>
  </si>
  <si>
    <t xml:space="preserve"> Армування кладки стін та інших конструкцій</t>
  </si>
  <si>
    <t xml:space="preserve"> Гарячекатана арматурна сталь гладка, клас А-
1, діаметр 8 мм</t>
  </si>
  <si>
    <t xml:space="preserve"> Гарячекатана арматурна сталь періодичного
профілю, клас А-ІІІ, діаметр 10 мм</t>
  </si>
  <si>
    <t xml:space="preserve"> Установлення металевого перильного
огородження</t>
  </si>
  <si>
    <t>Металева огорожа з нержавіючої сталі для
пандуса</t>
  </si>
  <si>
    <t xml:space="preserve"> Гідроізоляція стін, фундаментів
горизонтальна цементна з рідким склом</t>
  </si>
  <si>
    <t>Еластична гідроізоляційна суміш  (2-х
компонент.)  Ceresit  CR 66(або аналог)</t>
  </si>
  <si>
    <t xml:space="preserve"> Улаштування покриттів з керамічних
плиток на розчині із сухої клеючої суміші,
кількість плиток в 1 м2 понад 7 до 12 шт
(ганки та пандус)</t>
  </si>
  <si>
    <t xml:space="preserve"> Плитка керамічна для зовнішніх робіт</t>
  </si>
  <si>
    <t xml:space="preserve"> Клеюча суміш для керамічної плитки Ceresit 
СМ 117 (або аналог)</t>
  </si>
  <si>
    <t xml:space="preserve"> Улаштування дорожніх корит напівкоритного
профілю вручну, глибина корита до 250 мм</t>
  </si>
  <si>
    <t xml:space="preserve"> Розробка ґрунту вручну з переміщенням
ручними візками на 20 м, група ґрунту 1</t>
  </si>
  <si>
    <t xml:space="preserve"> Улаштування фундаментних плит
залізобетонних плоских</t>
  </si>
  <si>
    <t xml:space="preserve"> Улаштування бруківки з колотого та
булижного каменю за товщини 14 см</t>
  </si>
  <si>
    <t>Установлення бетонних поребриків на
бетонну основу</t>
  </si>
  <si>
    <t xml:space="preserve"> Улаштування основи під штукатурку з
металевої сітки по цегляних та бетонних
поверхнях</t>
  </si>
  <si>
    <t xml:space="preserve"> Поліпшене штукатурення цементно-вапняним
розчином по каменю стін вручну</t>
  </si>
  <si>
    <t xml:space="preserve"> Перхлорвінілове фарбування нових фасадів з
риштувань з підготовленням поверхні</t>
  </si>
  <si>
    <t xml:space="preserve"> Гідроізоляція стін, фундаментів
горизонтальна цементна з рідким склом
(цоколь)</t>
  </si>
  <si>
    <t xml:space="preserve"> Еластична гідроізоляційна суміш  (2-х
компонент.)  Ceresit  CR 66(або аналог)</t>
  </si>
  <si>
    <t xml:space="preserve"> Навішування водостічних труб, колін,
відливів і лійок з готових елементів</t>
  </si>
  <si>
    <t xml:space="preserve"> Труба водостічна Ф110, L=3000м</t>
  </si>
  <si>
    <t xml:space="preserve"> Кронштейн труби</t>
  </si>
  <si>
    <t xml:space="preserve"> Шуруп для кріплення з дюбелем</t>
  </si>
  <si>
    <t xml:space="preserve"> Відвід одномуфтовий 60*</t>
  </si>
  <si>
    <t xml:space="preserve"> Горло ринви</t>
  </si>
  <si>
    <t>Улаштування жолобiв пiдвiсних</t>
  </si>
  <si>
    <t>Ринва PROFIL Ф90 довжина 3м.(або аналог)</t>
  </si>
  <si>
    <t xml:space="preserve"> З`єднувач труби</t>
  </si>
  <si>
    <t xml:space="preserve"> Кронштейн жолоба</t>
  </si>
  <si>
    <t xml:space="preserve"> Улаштування з листової сталі брандмауерів,
парапетів (улаштування конькових елементів)</t>
  </si>
  <si>
    <t>Монтаж стальних плінтусів із гнутого профілю
(вітрова планка)</t>
  </si>
  <si>
    <t xml:space="preserve"> Коньок кутовий L=2м</t>
  </si>
  <si>
    <t xml:space="preserve"> Перевезення інших вантажів транспортом
загального призначення на вiдстань 80 км</t>
  </si>
  <si>
    <t xml:space="preserve"> Монтаж світильників для люмінесцентних
ламп, які встановлюються на штирах,
кількість ламп 2 шт</t>
  </si>
  <si>
    <t xml:space="preserve"> Світильник світлодіодний Р=40вт стельовий
LED-40</t>
  </si>
  <si>
    <t xml:space="preserve"> Світильник 6-8Вт з незалежним джерелом
живлення</t>
  </si>
  <si>
    <t xml:space="preserve"> Установлення вимикачів незаглибленого типу
при відкритій проводці</t>
  </si>
  <si>
    <t xml:space="preserve"> Вимикач двоклавішний</t>
  </si>
  <si>
    <t xml:space="preserve"> Установлення штепсельних розеток
незаглибленого типу при відкритій проводці</t>
  </si>
  <si>
    <t xml:space="preserve"> Розетка заземляючим контактом ІР2</t>
  </si>
  <si>
    <t xml:space="preserve"> Розетка штепсельна двополюсна з третім
захисним контактом вологозахисна 16А, 250В</t>
  </si>
  <si>
    <t xml:space="preserve"> Прокладання проводів при схованій проводці
по необштукатуреній поверхні</t>
  </si>
  <si>
    <t xml:space="preserve"> Прокладання коробів пластикових</t>
  </si>
  <si>
    <t xml:space="preserve"> Прокладання ізольованих проводів перерізом
до 6 мм2 у коробах</t>
  </si>
  <si>
    <t xml:space="preserve"> Кабель АВВГ 3х1.5</t>
  </si>
  <si>
    <t>п.м</t>
  </si>
  <si>
    <t xml:space="preserve"> Кабель АВВГ 3х2.5</t>
  </si>
  <si>
    <t xml:space="preserve"> Кабель АВВГ 5х6</t>
  </si>
  <si>
    <t xml:space="preserve"> Кабель-канал</t>
  </si>
  <si>
    <t xml:space="preserve"> Коробка розгалужувальна</t>
  </si>
  <si>
    <t xml:space="preserve"> Монтаж увідно-розподільних пристроїв</t>
  </si>
  <si>
    <t xml:space="preserve"> Вимикач автоматичний [автомат] одно-,
дво-, триполюсний, що установлюється на
конструкції на стіні або колоні, струм до 25 А</t>
  </si>
  <si>
    <t xml:space="preserve"> Щиток пластиковий Luxray ЩРН-П-24 на 24
модулів</t>
  </si>
  <si>
    <t>Врізування в діючі внутрішні мережі
трубопроводів каналізації діаметром 100 мм</t>
  </si>
  <si>
    <t>Прокладання трубопроводів каналізації з
поліетиленових труб діаметром 50 мм</t>
  </si>
  <si>
    <t>Труба поліетиленова діам. 50</t>
  </si>
  <si>
    <t xml:space="preserve"> Прокладання трубопроводів каналізації з
поліетиленових труб діаметром 100 мм</t>
  </si>
  <si>
    <t xml:space="preserve"> Фасонні частини</t>
  </si>
  <si>
    <t>Труба поліетиленова діам. 100</t>
  </si>
  <si>
    <t xml:space="preserve"> Прокладання трубопроводів водопостачання
з поліетиленових труб зовнішнім діаметром 20
мм зі з'єднанням контактним зварюванням</t>
  </si>
  <si>
    <t xml:space="preserve"> Труба поліпропіленова діам. 20х3,4</t>
  </si>
  <si>
    <t xml:space="preserve"> Ізоляція трубопроводів трубками із спіненого
каучуку, поліетилену</t>
  </si>
  <si>
    <t>Теплова ізоляція для труб Ф20х2,5</t>
  </si>
  <si>
    <t xml:space="preserve"> Установлення трапів діаметром 50 мм</t>
  </si>
  <si>
    <t xml:space="preserve"> Установлення унітазів з безпосередньо
приєднаним бачком</t>
  </si>
  <si>
    <t xml:space="preserve"> Компактний унітаз із керамічним бачком з
арматурою і кришкою</t>
  </si>
  <si>
    <t xml:space="preserve"> Установлення умивальників одиночних з
підведенням холодної та гарячої води</t>
  </si>
  <si>
    <t xml:space="preserve"> Умивальник 600х400мм з отвором для
змішувача, бутилочним сифоном,
універсальним клапаном і заглушкою з
пластмаси</t>
  </si>
  <si>
    <t xml:space="preserve"> Установлення змішувачів</t>
  </si>
  <si>
    <t xml:space="preserve"> Змішувач для умивальника настільний</t>
  </si>
  <si>
    <t xml:space="preserve"> Змішувач для душа</t>
  </si>
  <si>
    <t xml:space="preserve"> Установлення вентиляторів осьових масою
до 0,025 т</t>
  </si>
  <si>
    <t xml:space="preserve"> Вентилятор канальний Ф150, L=125м3/год,
N=24Вт, n=2400об/хв</t>
  </si>
  <si>
    <t xml:space="preserve"> Установлення грат жалюзійних розміром
150 мм</t>
  </si>
  <si>
    <t xml:space="preserve"> Решітка регулююча 150х200</t>
  </si>
  <si>
    <t xml:space="preserve"> Установлення нагрівачів індивідуальних
водоводяних</t>
  </si>
  <si>
    <t xml:space="preserve"> Електричний водонагрівач приточно-
накопичувальний на 100л, 1,5кВт</t>
  </si>
  <si>
    <t xml:space="preserve"> Установлення електричних обігрівачів</t>
  </si>
  <si>
    <t xml:space="preserve"> Конвектор електричний Atlantic F17
ESSENTIAL CMG BL-meca, потужність 2000Вт(або аналог)</t>
  </si>
  <si>
    <t xml:space="preserve"> Установлення сушарок для рушників
латунних хромованих</t>
  </si>
  <si>
    <t xml:space="preserve"> Висушувачі для рушників латунні з
гальванопокриттям, діаметр 25 мм</t>
  </si>
  <si>
    <t xml:space="preserve"> Установлення гарнітури туалетної: вішалок,
підстаканників, поручнів для ванн і
(ДЗЕРКАЛА)</t>
  </si>
  <si>
    <t xml:space="preserve"> Фасонні частини - Дзеркала 800х550</t>
  </si>
  <si>
    <t xml:space="preserve"> Установлення поручнів для осіб з інвалідністю</t>
  </si>
  <si>
    <t xml:space="preserve"> Поручень для осіб з інвалідністю</t>
  </si>
  <si>
    <t>ПРОРІЗИ (Вікна, двері)</t>
  </si>
  <si>
    <t>ПІДЛОГИ</t>
  </si>
  <si>
    <t>СТІНИ, СТЕЛІ</t>
  </si>
  <si>
    <t>Санітарно-технічні роботи</t>
  </si>
  <si>
    <t>ЕЛЕКТРОМОНТАЖНІ РОБОТИ</t>
  </si>
  <si>
    <t>ЗОВНІШНІ РОБОТИ</t>
  </si>
  <si>
    <t>ПРОРІЗИ</t>
  </si>
  <si>
    <t>ПЕРЕГОРОДКИ</t>
  </si>
  <si>
    <t>ОПОРЯДЖУВАННЯ СТІН</t>
  </si>
  <si>
    <t>Стелі Г/К - санвузли</t>
  </si>
  <si>
    <t>ПАНДУС</t>
  </si>
  <si>
    <t>Зовнішні роботи - відмостка</t>
  </si>
  <si>
    <t>ФАСАД</t>
  </si>
  <si>
    <t>ДАХ</t>
  </si>
  <si>
    <t>ЕЛЕКТРОТЕХНІЧНІ РОБОТИ</t>
  </si>
  <si>
    <t>к-т</t>
  </si>
  <si>
    <t>мп</t>
  </si>
  <si>
    <t>м.пог</t>
  </si>
  <si>
    <t>Щебінь  20-40мм</t>
  </si>
  <si>
    <t>Пісок річний</t>
  </si>
  <si>
    <t>Бетон м400</t>
  </si>
  <si>
    <t>пог.м</t>
  </si>
  <si>
    <t xml:space="preserve"> м2</t>
  </si>
  <si>
    <t>Плита покрытия плоская</t>
  </si>
  <si>
    <t xml:space="preserve">Бруківка гранітна колота </t>
  </si>
  <si>
    <t xml:space="preserve">Суміш гарцовка </t>
  </si>
  <si>
    <t>Бордюр сірий 1000х200х80</t>
  </si>
  <si>
    <t>Бетон м100</t>
  </si>
  <si>
    <t xml:space="preserve">сітка зварна металева для шпаклювання </t>
  </si>
  <si>
    <t xml:space="preserve">Грунтовка </t>
  </si>
  <si>
    <t xml:space="preserve">Фарба фасадна </t>
  </si>
  <si>
    <t>Планка торцева Л2000</t>
  </si>
  <si>
    <t>шафа</t>
  </si>
  <si>
    <t xml:space="preserve"> Установлення опалювальних конвекторів 1,6 кВт</t>
  </si>
  <si>
    <t>Електрорадіатори ERAFLYME 1,6 кВт т(або аналог)</t>
  </si>
  <si>
    <t>Шпаклівка гіпсова</t>
  </si>
  <si>
    <t>ціна</t>
  </si>
  <si>
    <t>сума</t>
  </si>
  <si>
    <t xml:space="preserve"> Демонтаж дверних коробок та полотен  в кам'яних стінах
з відбиванням штукатурки в укосах</t>
  </si>
  <si>
    <t xml:space="preserve">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</si>
</sst>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10" x14ac:knownFonts="1">
    <font>
      <sz val="10"/>
      <color rgb="FF000000"/>
      <name val="Times New Roman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9"/>
      <color indexed="8"/>
      <name val="Arial Cyr"/>
      <charset val="204"/>
    </font>
    <font>
      <b/>
      <sz val="11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shrinkToFit="1"/>
    </xf>
    <xf numFmtId="1" fontId="5" fillId="3" borderId="2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" fontId="5" fillId="3" borderId="2" xfId="0" applyNumberFormat="1" applyFont="1" applyFill="1" applyBorder="1" applyAlignment="1">
      <alignment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vertical="center" shrinkToFi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vertical="center" wrapText="1" shrinkToFit="1"/>
    </xf>
    <xf numFmtId="1" fontId="5" fillId="0" borderId="3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1" fontId="5" fillId="5" borderId="3" xfId="0" applyNumberFormat="1" applyFont="1" applyFill="1" applyBorder="1" applyAlignment="1">
      <alignment vertical="center" shrinkToFit="1"/>
    </xf>
    <xf numFmtId="1" fontId="5" fillId="5" borderId="4" xfId="0" applyNumberFormat="1" applyFont="1" applyFill="1" applyBorder="1" applyAlignment="1">
      <alignment vertical="center" shrinkToFit="1"/>
    </xf>
    <xf numFmtId="164" fontId="0" fillId="0" borderId="6" xfId="0" applyNumberFormat="1" applyBorder="1" applyAlignment="1">
      <alignment horizontal="left" vertical="top"/>
    </xf>
    <xf numFmtId="164" fontId="0" fillId="6" borderId="6" xfId="0" applyNumberFormat="1" applyFill="1" applyBorder="1" applyAlignment="1">
      <alignment horizontal="left" vertical="top"/>
    </xf>
    <xf numFmtId="164" fontId="5" fillId="3" borderId="6" xfId="0" applyNumberFormat="1" applyFont="1" applyFill="1" applyBorder="1" applyAlignment="1">
      <alignment horizontal="center" vertical="center" shrinkToFit="1"/>
    </xf>
    <xf numFmtId="164" fontId="5" fillId="6" borderId="2" xfId="0" applyNumberFormat="1" applyFont="1" applyFill="1" applyBorder="1" applyAlignment="1">
      <alignment horizontal="center" vertical="center" shrinkToFit="1"/>
    </xf>
    <xf numFmtId="164" fontId="5" fillId="6" borderId="6" xfId="0" applyNumberFormat="1" applyFont="1" applyFill="1" applyBorder="1" applyAlignment="1">
      <alignment horizontal="center" vertical="center" shrinkToFit="1"/>
    </xf>
    <xf numFmtId="164" fontId="1" fillId="6" borderId="2" xfId="0" applyNumberFormat="1" applyFont="1" applyFill="1" applyBorder="1" applyAlignment="1">
      <alignment horizontal="center" vertical="center" shrinkToFit="1"/>
    </xf>
    <xf numFmtId="164" fontId="5" fillId="6" borderId="7" xfId="0" applyNumberFormat="1" applyFont="1" applyFill="1" applyBorder="1" applyAlignment="1">
      <alignment vertical="center" shrinkToFit="1"/>
    </xf>
    <xf numFmtId="164" fontId="5" fillId="6" borderId="0" xfId="0" applyNumberFormat="1" applyFont="1" applyFill="1" applyAlignment="1">
      <alignment vertical="center" shrinkToFit="1"/>
    </xf>
    <xf numFmtId="164" fontId="5" fillId="6" borderId="8" xfId="0" applyNumberFormat="1" applyFont="1" applyFill="1" applyBorder="1" applyAlignment="1">
      <alignment vertical="center" shrinkToFit="1"/>
    </xf>
    <xf numFmtId="164" fontId="5" fillId="3" borderId="9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wrapText="1"/>
    </xf>
    <xf numFmtId="1" fontId="4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shrinkToFit="1"/>
    </xf>
    <xf numFmtId="164" fontId="5" fillId="3" borderId="10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1" fontId="5" fillId="5" borderId="3" xfId="0" applyNumberFormat="1" applyFont="1" applyFill="1" applyBorder="1" applyAlignment="1">
      <alignment horizontal="center" vertical="center" shrinkToFit="1"/>
    </xf>
    <xf numFmtId="1" fontId="5" fillId="5" borderId="4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top"/>
    </xf>
  </cellXfs>
  <cellStyles count="2">
    <cellStyle name="Звичайний 2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72631</xdr:colOff>
      <xdr:row>0</xdr:row>
      <xdr:rowOff>0</xdr:rowOff>
    </xdr:from>
    <xdr:ext cx="67640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64020" cy="0"/>
        </a:xfrm>
        <a:custGeom>
          <a:avLst/>
          <a:gdLst/>
          <a:ahLst/>
          <a:cxnLst/>
          <a:rect l="0" t="0" r="0" b="0"/>
          <a:pathLst>
            <a:path w="6764020">
              <a:moveTo>
                <a:pt x="0" y="0"/>
              </a:moveTo>
              <a:lnTo>
                <a:pt x="6763511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5"/>
  <sheetViews>
    <sheetView tabSelected="1" topLeftCell="A265" zoomScaleNormal="100" workbookViewId="0">
      <selection activeCell="H228" sqref="H228"/>
    </sheetView>
  </sheetViews>
  <sheetFormatPr defaultRowHeight="12.75" x14ac:dyDescent="0.2"/>
  <cols>
    <col min="1" max="1" width="6.5" customWidth="1"/>
    <col min="2" max="2" width="61.5" style="8" customWidth="1"/>
    <col min="3" max="3" width="12.5" customWidth="1"/>
    <col min="4" max="4" width="12.5" style="11" customWidth="1"/>
    <col min="5" max="5" width="8.83203125" style="23"/>
    <col min="6" max="6" width="8.83203125" style="22"/>
  </cols>
  <sheetData>
    <row r="1" spans="1:9" ht="12.75" customHeight="1" x14ac:dyDescent="0.2">
      <c r="A1" s="41" t="s">
        <v>13</v>
      </c>
      <c r="B1" s="41"/>
      <c r="C1" s="41"/>
      <c r="D1" s="41"/>
    </row>
    <row r="2" spans="1:9" ht="1.1499999999999999" customHeight="1" x14ac:dyDescent="0.2"/>
    <row r="3" spans="1:9" ht="33" customHeight="1" x14ac:dyDescent="0.2">
      <c r="A3" s="1" t="s">
        <v>0</v>
      </c>
      <c r="B3" s="7" t="s">
        <v>1</v>
      </c>
      <c r="C3" s="4" t="s">
        <v>5</v>
      </c>
      <c r="D3" s="12" t="s">
        <v>4</v>
      </c>
    </row>
    <row r="4" spans="1:9" ht="33" customHeight="1" x14ac:dyDescent="0.2">
      <c r="A4" s="39" t="s">
        <v>237</v>
      </c>
      <c r="B4" s="40"/>
      <c r="C4" s="40"/>
      <c r="D4" s="40"/>
      <c r="E4" s="23" t="s">
        <v>273</v>
      </c>
      <c r="F4" s="22" t="s">
        <v>274</v>
      </c>
    </row>
    <row r="5" spans="1:9" ht="27" customHeight="1" x14ac:dyDescent="0.25">
      <c r="A5" s="3">
        <v>2</v>
      </c>
      <c r="B5" s="6" t="s">
        <v>17</v>
      </c>
      <c r="C5" s="5" t="s">
        <v>2</v>
      </c>
      <c r="D5" s="13">
        <v>4</v>
      </c>
      <c r="E5" s="25">
        <v>300</v>
      </c>
      <c r="F5" s="31">
        <f t="shared" ref="F5:F64" si="0">D5*E5</f>
        <v>1200</v>
      </c>
      <c r="G5" s="34"/>
      <c r="I5" s="32"/>
    </row>
    <row r="6" spans="1:9" ht="24.6" customHeight="1" x14ac:dyDescent="0.2">
      <c r="A6" s="3">
        <v>3</v>
      </c>
      <c r="B6" s="6" t="s">
        <v>18</v>
      </c>
      <c r="C6" s="5" t="s">
        <v>2</v>
      </c>
      <c r="D6" s="13">
        <v>4</v>
      </c>
      <c r="E6" s="25">
        <v>150</v>
      </c>
      <c r="F6" s="31">
        <f>D6*E6</f>
        <v>600</v>
      </c>
      <c r="G6" s="34"/>
      <c r="I6" s="33"/>
    </row>
    <row r="7" spans="1:9" ht="24" x14ac:dyDescent="0.2">
      <c r="A7" s="3">
        <v>4</v>
      </c>
      <c r="B7" s="9" t="s">
        <v>14</v>
      </c>
      <c r="C7" s="5" t="s">
        <v>7</v>
      </c>
      <c r="D7" s="13">
        <v>1.82</v>
      </c>
      <c r="E7" s="25">
        <v>480</v>
      </c>
      <c r="F7" s="31">
        <f t="shared" si="0"/>
        <v>873.6</v>
      </c>
      <c r="G7" s="34"/>
      <c r="I7" s="33"/>
    </row>
    <row r="8" spans="1:9" ht="26.25" customHeight="1" x14ac:dyDescent="0.2">
      <c r="A8" s="3">
        <v>5</v>
      </c>
      <c r="B8" s="9" t="s">
        <v>15</v>
      </c>
      <c r="C8" s="5" t="s">
        <v>9</v>
      </c>
      <c r="D8" s="10">
        <v>5.2</v>
      </c>
      <c r="E8" s="25">
        <v>50</v>
      </c>
      <c r="F8" s="31">
        <f t="shared" si="0"/>
        <v>260</v>
      </c>
      <c r="G8" s="34"/>
      <c r="I8" s="33"/>
    </row>
    <row r="9" spans="1:9" ht="24" x14ac:dyDescent="0.2">
      <c r="A9" s="3">
        <v>7</v>
      </c>
      <c r="B9" s="9" t="s">
        <v>275</v>
      </c>
      <c r="C9" s="5" t="s">
        <v>2</v>
      </c>
      <c r="D9" s="10">
        <v>12</v>
      </c>
      <c r="E9" s="25">
        <v>350</v>
      </c>
      <c r="F9" s="31">
        <f t="shared" si="0"/>
        <v>4200</v>
      </c>
      <c r="G9" s="34"/>
      <c r="I9" s="33"/>
    </row>
    <row r="10" spans="1:9" ht="27.6" customHeight="1" x14ac:dyDescent="0.2">
      <c r="A10" s="3">
        <v>8</v>
      </c>
      <c r="B10" s="9" t="s">
        <v>16</v>
      </c>
      <c r="C10" s="5" t="s">
        <v>7</v>
      </c>
      <c r="D10" s="10">
        <v>0.96</v>
      </c>
      <c r="E10" s="25">
        <v>200</v>
      </c>
      <c r="F10" s="31">
        <f t="shared" si="0"/>
        <v>192</v>
      </c>
      <c r="G10" s="34"/>
      <c r="I10" s="33"/>
    </row>
    <row r="11" spans="1:9" ht="27.6" customHeight="1" x14ac:dyDescent="0.2">
      <c r="A11" s="20" t="s">
        <v>238</v>
      </c>
      <c r="B11" s="21"/>
      <c r="C11" s="21"/>
      <c r="D11" s="21"/>
      <c r="E11" s="26"/>
      <c r="F11" s="24">
        <f t="shared" si="0"/>
        <v>0</v>
      </c>
      <c r="G11" s="34"/>
      <c r="I11" s="33"/>
    </row>
    <row r="12" spans="1:9" ht="24" x14ac:dyDescent="0.2">
      <c r="A12" s="3">
        <v>9</v>
      </c>
      <c r="B12" s="9" t="s">
        <v>19</v>
      </c>
      <c r="C12" s="5" t="s">
        <v>7</v>
      </c>
      <c r="D12" s="10">
        <v>80</v>
      </c>
      <c r="E12" s="25">
        <v>40</v>
      </c>
      <c r="F12" s="24">
        <f t="shared" si="0"/>
        <v>3200</v>
      </c>
      <c r="G12" s="34"/>
      <c r="I12" s="33"/>
    </row>
    <row r="13" spans="1:9" ht="24" x14ac:dyDescent="0.25">
      <c r="A13" s="3">
        <v>10</v>
      </c>
      <c r="B13" s="9" t="s">
        <v>20</v>
      </c>
      <c r="C13" s="5" t="s">
        <v>7</v>
      </c>
      <c r="D13" s="10">
        <v>10</v>
      </c>
      <c r="E13" s="25">
        <v>80</v>
      </c>
      <c r="F13" s="24">
        <f t="shared" si="0"/>
        <v>800</v>
      </c>
      <c r="G13" s="34"/>
      <c r="I13" s="32"/>
    </row>
    <row r="14" spans="1:9" ht="28.15" customHeight="1" x14ac:dyDescent="0.25">
      <c r="A14" s="3">
        <v>11</v>
      </c>
      <c r="B14" s="6" t="s">
        <v>21</v>
      </c>
      <c r="C14" s="5" t="s">
        <v>9</v>
      </c>
      <c r="D14" s="10">
        <v>92</v>
      </c>
      <c r="E14" s="25">
        <v>15</v>
      </c>
      <c r="F14" s="24">
        <f t="shared" si="0"/>
        <v>1380</v>
      </c>
      <c r="G14" s="34"/>
      <c r="I14" s="32"/>
    </row>
    <row r="15" spans="1:9" ht="15" x14ac:dyDescent="0.25">
      <c r="A15" s="3">
        <v>12</v>
      </c>
      <c r="B15" s="6" t="s">
        <v>22</v>
      </c>
      <c r="C15" s="5" t="s">
        <v>7</v>
      </c>
      <c r="D15" s="10">
        <v>48</v>
      </c>
      <c r="E15" s="25">
        <v>100</v>
      </c>
      <c r="F15" s="24">
        <f t="shared" si="0"/>
        <v>4800</v>
      </c>
      <c r="G15" s="34"/>
      <c r="I15" s="32"/>
    </row>
    <row r="16" spans="1:9" ht="15" x14ac:dyDescent="0.25">
      <c r="A16" s="3">
        <v>13</v>
      </c>
      <c r="B16" s="6" t="s">
        <v>23</v>
      </c>
      <c r="C16" s="5" t="s">
        <v>7</v>
      </c>
      <c r="D16" s="10">
        <v>48</v>
      </c>
      <c r="E16" s="25">
        <v>60</v>
      </c>
      <c r="F16" s="24">
        <f t="shared" si="0"/>
        <v>2880</v>
      </c>
      <c r="G16" s="34"/>
      <c r="I16" s="32"/>
    </row>
    <row r="17" spans="1:9" ht="15" x14ac:dyDescent="0.25">
      <c r="A17" s="20" t="s">
        <v>239</v>
      </c>
      <c r="B17" s="21"/>
      <c r="C17" s="21"/>
      <c r="D17" s="21"/>
      <c r="E17" s="26"/>
      <c r="F17" s="24">
        <f t="shared" si="0"/>
        <v>0</v>
      </c>
      <c r="G17" s="34"/>
      <c r="I17" s="32"/>
    </row>
    <row r="18" spans="1:9" ht="15" x14ac:dyDescent="0.25">
      <c r="A18" s="3">
        <v>14</v>
      </c>
      <c r="B18" s="6" t="s">
        <v>24</v>
      </c>
      <c r="C18" s="5" t="s">
        <v>276</v>
      </c>
      <c r="D18" s="10">
        <v>0.9</v>
      </c>
      <c r="E18" s="25">
        <v>1125</v>
      </c>
      <c r="F18" s="24">
        <f t="shared" si="0"/>
        <v>1012.5</v>
      </c>
      <c r="G18" s="34"/>
      <c r="I18" s="32"/>
    </row>
    <row r="19" spans="1:9" ht="36" x14ac:dyDescent="0.25">
      <c r="A19" s="3">
        <v>15</v>
      </c>
      <c r="B19" s="9" t="s">
        <v>25</v>
      </c>
      <c r="C19" s="5" t="s">
        <v>7</v>
      </c>
      <c r="D19" s="10">
        <v>80</v>
      </c>
      <c r="E19" s="25">
        <v>100</v>
      </c>
      <c r="F19" s="24">
        <f t="shared" si="0"/>
        <v>8000</v>
      </c>
      <c r="G19" s="34"/>
      <c r="I19" s="32"/>
    </row>
    <row r="20" spans="1:9" ht="36" x14ac:dyDescent="0.25">
      <c r="A20" s="3">
        <v>16</v>
      </c>
      <c r="B20" s="9" t="s">
        <v>26</v>
      </c>
      <c r="C20" s="5" t="s">
        <v>7</v>
      </c>
      <c r="D20" s="10">
        <v>20</v>
      </c>
      <c r="E20" s="25">
        <v>100</v>
      </c>
      <c r="F20" s="24">
        <f t="shared" si="0"/>
        <v>2000</v>
      </c>
      <c r="G20" s="34"/>
      <c r="I20" s="32"/>
    </row>
    <row r="21" spans="1:9" ht="24" x14ac:dyDescent="0.25">
      <c r="A21" s="3">
        <v>17</v>
      </c>
      <c r="B21" s="9" t="s">
        <v>27</v>
      </c>
      <c r="C21" s="5" t="s">
        <v>7</v>
      </c>
      <c r="D21" s="10">
        <v>25</v>
      </c>
      <c r="E21" s="25">
        <v>80</v>
      </c>
      <c r="F21" s="24">
        <f t="shared" si="0"/>
        <v>2000</v>
      </c>
      <c r="G21" s="34"/>
      <c r="I21" s="32"/>
    </row>
    <row r="22" spans="1:9" ht="27.6" customHeight="1" x14ac:dyDescent="0.25">
      <c r="A22" s="3">
        <v>18</v>
      </c>
      <c r="B22" s="9" t="s">
        <v>28</v>
      </c>
      <c r="C22" s="5" t="s">
        <v>7</v>
      </c>
      <c r="D22" s="10">
        <v>150</v>
      </c>
      <c r="E22" s="25">
        <v>200</v>
      </c>
      <c r="F22" s="24">
        <f t="shared" si="0"/>
        <v>30000</v>
      </c>
      <c r="G22" s="34"/>
      <c r="I22" s="32"/>
    </row>
    <row r="23" spans="1:9" ht="24" x14ac:dyDescent="0.25">
      <c r="A23" s="3">
        <v>19</v>
      </c>
      <c r="B23" s="9" t="s">
        <v>29</v>
      </c>
      <c r="C23" s="5" t="s">
        <v>12</v>
      </c>
      <c r="D23" s="10">
        <v>0.8</v>
      </c>
      <c r="E23" s="25">
        <v>650</v>
      </c>
      <c r="F23" s="24">
        <f t="shared" si="0"/>
        <v>520</v>
      </c>
      <c r="G23" s="34"/>
      <c r="I23" s="32"/>
    </row>
    <row r="24" spans="1:9" ht="15" x14ac:dyDescent="0.25">
      <c r="A24" s="20" t="s">
        <v>240</v>
      </c>
      <c r="B24" s="21" t="s">
        <v>240</v>
      </c>
      <c r="C24" s="21"/>
      <c r="D24" s="21"/>
      <c r="E24" s="26"/>
      <c r="F24" s="24">
        <f t="shared" si="0"/>
        <v>0</v>
      </c>
      <c r="G24" s="34"/>
      <c r="I24" s="32"/>
    </row>
    <row r="25" spans="1:9" ht="13.9" customHeight="1" x14ac:dyDescent="0.25">
      <c r="A25" s="3">
        <v>20</v>
      </c>
      <c r="B25" s="6" t="s">
        <v>30</v>
      </c>
      <c r="C25" s="5" t="s">
        <v>252</v>
      </c>
      <c r="D25" s="10">
        <v>1</v>
      </c>
      <c r="E25" s="25">
        <v>180</v>
      </c>
      <c r="F25" s="24">
        <f t="shared" si="0"/>
        <v>180</v>
      </c>
      <c r="G25" s="34"/>
      <c r="I25" s="32"/>
    </row>
    <row r="26" spans="1:9" ht="15" x14ac:dyDescent="0.25">
      <c r="A26" s="3">
        <v>21</v>
      </c>
      <c r="B26" s="6" t="s">
        <v>31</v>
      </c>
      <c r="C26" s="5" t="s">
        <v>2</v>
      </c>
      <c r="D26" s="10">
        <v>1</v>
      </c>
      <c r="E26" s="25">
        <v>250</v>
      </c>
      <c r="F26" s="24">
        <f t="shared" si="0"/>
        <v>250</v>
      </c>
      <c r="G26" s="34"/>
      <c r="I26" s="32"/>
    </row>
    <row r="27" spans="1:9" ht="13.9" customHeight="1" x14ac:dyDescent="0.25">
      <c r="A27" s="3">
        <v>22</v>
      </c>
      <c r="B27" s="6" t="s">
        <v>32</v>
      </c>
      <c r="C27" s="5" t="s">
        <v>2</v>
      </c>
      <c r="D27" s="10">
        <v>1</v>
      </c>
      <c r="E27" s="25">
        <v>80</v>
      </c>
      <c r="F27" s="24">
        <f t="shared" si="0"/>
        <v>80</v>
      </c>
      <c r="G27" s="34"/>
      <c r="I27" s="32"/>
    </row>
    <row r="28" spans="1:9" ht="54.6" customHeight="1" x14ac:dyDescent="0.25">
      <c r="A28" s="3">
        <v>23</v>
      </c>
      <c r="B28" s="9" t="s">
        <v>33</v>
      </c>
      <c r="C28" s="5" t="s">
        <v>9</v>
      </c>
      <c r="D28" s="10">
        <v>10</v>
      </c>
      <c r="E28" s="25">
        <v>1500</v>
      </c>
      <c r="F28" s="24">
        <f t="shared" si="0"/>
        <v>15000</v>
      </c>
      <c r="G28" s="34"/>
      <c r="I28" s="32"/>
    </row>
    <row r="29" spans="1:9" ht="50.45" customHeight="1" x14ac:dyDescent="0.25">
      <c r="A29" s="3">
        <v>24</v>
      </c>
      <c r="B29" s="9" t="s">
        <v>34</v>
      </c>
      <c r="C29" s="5" t="s">
        <v>2</v>
      </c>
      <c r="D29" s="10">
        <v>5</v>
      </c>
      <c r="E29" s="25">
        <v>160</v>
      </c>
      <c r="F29" s="24">
        <f t="shared" si="0"/>
        <v>800</v>
      </c>
      <c r="G29" s="34"/>
      <c r="I29" s="32"/>
    </row>
    <row r="30" spans="1:9" ht="16.149999999999999" customHeight="1" x14ac:dyDescent="0.25">
      <c r="A30" s="3">
        <v>25</v>
      </c>
      <c r="B30" s="6" t="s">
        <v>35</v>
      </c>
      <c r="C30" s="5" t="s">
        <v>2</v>
      </c>
      <c r="D30" s="10">
        <v>40</v>
      </c>
      <c r="E30" s="25">
        <v>150</v>
      </c>
      <c r="F30" s="24">
        <f t="shared" si="0"/>
        <v>6000</v>
      </c>
      <c r="G30" s="34"/>
      <c r="I30" s="32"/>
    </row>
    <row r="31" spans="1:9" ht="51" customHeight="1" x14ac:dyDescent="0.25">
      <c r="A31" s="3">
        <v>27</v>
      </c>
      <c r="B31" s="9" t="s">
        <v>36</v>
      </c>
      <c r="C31" s="5" t="s">
        <v>9</v>
      </c>
      <c r="D31" s="10">
        <v>10</v>
      </c>
      <c r="E31" s="25">
        <v>40</v>
      </c>
      <c r="F31" s="24">
        <f t="shared" si="0"/>
        <v>400</v>
      </c>
      <c r="G31" s="34"/>
      <c r="I31" s="32"/>
    </row>
    <row r="32" spans="1:9" ht="27" customHeight="1" x14ac:dyDescent="0.25">
      <c r="A32" s="3">
        <v>28</v>
      </c>
      <c r="B32" s="6" t="s">
        <v>37</v>
      </c>
      <c r="C32" s="5" t="s">
        <v>2</v>
      </c>
      <c r="D32" s="10">
        <v>1</v>
      </c>
      <c r="E32" s="25">
        <v>300</v>
      </c>
      <c r="F32" s="24">
        <f t="shared" si="0"/>
        <v>300</v>
      </c>
      <c r="G32" s="34"/>
      <c r="I32" s="32"/>
    </row>
    <row r="33" spans="1:9" ht="60" x14ac:dyDescent="0.25">
      <c r="A33" s="3">
        <v>29</v>
      </c>
      <c r="B33" s="9" t="s">
        <v>38</v>
      </c>
      <c r="C33" s="5" t="s">
        <v>2</v>
      </c>
      <c r="D33" s="10">
        <v>3</v>
      </c>
      <c r="E33" s="25">
        <v>1500</v>
      </c>
      <c r="F33" s="24">
        <f t="shared" si="0"/>
        <v>4500</v>
      </c>
      <c r="G33" s="34"/>
      <c r="I33" s="32"/>
    </row>
    <row r="34" spans="1:9" ht="15" x14ac:dyDescent="0.25">
      <c r="A34" s="20" t="s">
        <v>241</v>
      </c>
      <c r="B34" s="21"/>
      <c r="C34" s="21"/>
      <c r="D34" s="21"/>
      <c r="E34" s="26"/>
      <c r="F34" s="24">
        <f t="shared" si="0"/>
        <v>0</v>
      </c>
      <c r="G34" s="34"/>
      <c r="I34" s="32"/>
    </row>
    <row r="35" spans="1:9" ht="29.45" customHeight="1" x14ac:dyDescent="0.25">
      <c r="A35" s="3">
        <v>31</v>
      </c>
      <c r="B35" s="6" t="s">
        <v>39</v>
      </c>
      <c r="C35" s="5" t="s">
        <v>9</v>
      </c>
      <c r="D35" s="10">
        <v>50</v>
      </c>
      <c r="E35" s="25">
        <v>20</v>
      </c>
      <c r="F35" s="24">
        <f t="shared" si="0"/>
        <v>1000</v>
      </c>
      <c r="G35" s="34"/>
      <c r="I35" s="32"/>
    </row>
    <row r="36" spans="1:9" ht="15" x14ac:dyDescent="0.25">
      <c r="A36" s="3">
        <v>32</v>
      </c>
      <c r="B36" s="6" t="s">
        <v>40</v>
      </c>
      <c r="C36" s="5" t="s">
        <v>2</v>
      </c>
      <c r="D36" s="10">
        <v>20</v>
      </c>
      <c r="E36" s="25">
        <v>30</v>
      </c>
      <c r="F36" s="24">
        <f t="shared" si="0"/>
        <v>600</v>
      </c>
      <c r="G36" s="34"/>
      <c r="I36" s="32"/>
    </row>
    <row r="37" spans="1:9" ht="15" x14ac:dyDescent="0.25">
      <c r="A37" s="3">
        <v>33</v>
      </c>
      <c r="B37" s="6" t="s">
        <v>41</v>
      </c>
      <c r="C37" s="5" t="s">
        <v>2</v>
      </c>
      <c r="D37" s="10">
        <v>16</v>
      </c>
      <c r="E37" s="25">
        <v>30</v>
      </c>
      <c r="F37" s="24">
        <f t="shared" si="0"/>
        <v>480</v>
      </c>
      <c r="G37" s="34"/>
      <c r="I37" s="32"/>
    </row>
    <row r="38" spans="1:9" ht="24" x14ac:dyDescent="0.25">
      <c r="A38" s="3">
        <v>34</v>
      </c>
      <c r="B38" s="9" t="s">
        <v>42</v>
      </c>
      <c r="C38" s="5" t="s">
        <v>43</v>
      </c>
      <c r="D38" s="10">
        <v>1</v>
      </c>
      <c r="E38" s="25">
        <v>180</v>
      </c>
      <c r="F38" s="24">
        <f t="shared" si="0"/>
        <v>180</v>
      </c>
      <c r="G38" s="34"/>
      <c r="I38" s="32"/>
    </row>
    <row r="39" spans="1:9" ht="15" x14ac:dyDescent="0.25">
      <c r="A39" s="20" t="s">
        <v>242</v>
      </c>
      <c r="B39" s="21"/>
      <c r="C39" s="21"/>
      <c r="D39" s="21"/>
      <c r="E39" s="26"/>
      <c r="F39" s="24">
        <f t="shared" si="0"/>
        <v>0</v>
      </c>
      <c r="G39" s="34"/>
      <c r="I39" s="32"/>
    </row>
    <row r="40" spans="1:9" ht="24" x14ac:dyDescent="0.25">
      <c r="A40" s="3">
        <v>35</v>
      </c>
      <c r="B40" s="9" t="s">
        <v>44</v>
      </c>
      <c r="C40" s="5" t="s">
        <v>12</v>
      </c>
      <c r="D40" s="10">
        <v>8</v>
      </c>
      <c r="E40" s="25">
        <v>150</v>
      </c>
      <c r="F40" s="24">
        <f t="shared" si="0"/>
        <v>1200</v>
      </c>
      <c r="G40" s="34"/>
      <c r="I40" s="32"/>
    </row>
    <row r="41" spans="1:9" ht="36" x14ac:dyDescent="0.25">
      <c r="A41" s="3">
        <v>36</v>
      </c>
      <c r="B41" s="9" t="s">
        <v>45</v>
      </c>
      <c r="C41" s="5" t="s">
        <v>7</v>
      </c>
      <c r="D41" s="10">
        <v>100</v>
      </c>
      <c r="E41" s="25">
        <v>80</v>
      </c>
      <c r="F41" s="24">
        <f t="shared" si="0"/>
        <v>8000</v>
      </c>
      <c r="G41" s="34"/>
      <c r="I41" s="32"/>
    </row>
    <row r="42" spans="1:9" ht="15" x14ac:dyDescent="0.25">
      <c r="A42" s="3">
        <v>37</v>
      </c>
      <c r="B42" s="6" t="s">
        <v>46</v>
      </c>
      <c r="C42" s="5" t="s">
        <v>11</v>
      </c>
      <c r="D42" s="10">
        <v>27</v>
      </c>
      <c r="E42" s="25">
        <v>300</v>
      </c>
      <c r="F42" s="24">
        <f t="shared" si="0"/>
        <v>8100</v>
      </c>
      <c r="G42" s="34"/>
      <c r="I42" s="32"/>
    </row>
    <row r="43" spans="1:9" ht="15" x14ac:dyDescent="0.25">
      <c r="A43" s="3">
        <v>38</v>
      </c>
      <c r="B43" s="6" t="s">
        <v>47</v>
      </c>
      <c r="C43" s="5" t="s">
        <v>11</v>
      </c>
      <c r="D43" s="10">
        <v>27</v>
      </c>
      <c r="E43" s="25">
        <v>1000</v>
      </c>
      <c r="F43" s="24">
        <f t="shared" si="0"/>
        <v>27000</v>
      </c>
      <c r="G43" s="34"/>
      <c r="I43" s="32"/>
    </row>
    <row r="44" spans="1:9" ht="15" x14ac:dyDescent="0.25">
      <c r="A44" s="3">
        <v>39</v>
      </c>
      <c r="B44" s="6" t="s">
        <v>48</v>
      </c>
      <c r="C44" s="5" t="s">
        <v>11</v>
      </c>
      <c r="D44" s="10">
        <v>27</v>
      </c>
      <c r="E44" s="25"/>
      <c r="F44" s="24">
        <f t="shared" si="0"/>
        <v>0</v>
      </c>
      <c r="G44" s="34"/>
      <c r="I44" s="32"/>
    </row>
    <row r="45" spans="1:9" ht="15" x14ac:dyDescent="0.25">
      <c r="A45" s="20" t="s">
        <v>243</v>
      </c>
      <c r="B45" s="21"/>
      <c r="C45" s="21"/>
      <c r="D45" s="21"/>
      <c r="E45" s="26"/>
      <c r="F45" s="24">
        <f t="shared" si="0"/>
        <v>0</v>
      </c>
      <c r="G45" s="34"/>
      <c r="I45" s="32"/>
    </row>
    <row r="46" spans="1:9" ht="48" x14ac:dyDescent="0.25">
      <c r="A46" s="3">
        <v>40</v>
      </c>
      <c r="B46" s="9" t="s">
        <v>50</v>
      </c>
      <c r="C46" s="5" t="s">
        <v>7</v>
      </c>
      <c r="D46" s="10">
        <v>11.7</v>
      </c>
      <c r="E46" s="25">
        <v>600</v>
      </c>
      <c r="F46" s="24">
        <f t="shared" si="0"/>
        <v>7020</v>
      </c>
      <c r="G46" s="34"/>
      <c r="I46" s="32"/>
    </row>
    <row r="47" spans="1:9" ht="15" x14ac:dyDescent="0.25">
      <c r="A47" s="3">
        <v>41</v>
      </c>
      <c r="B47" s="6" t="s">
        <v>51</v>
      </c>
      <c r="C47" s="5" t="s">
        <v>7</v>
      </c>
      <c r="D47" s="10">
        <v>11.7</v>
      </c>
      <c r="E47" s="26"/>
      <c r="F47" s="24">
        <f t="shared" si="0"/>
        <v>0</v>
      </c>
      <c r="G47" s="34"/>
      <c r="I47" s="32"/>
    </row>
    <row r="48" spans="1:9" ht="24" x14ac:dyDescent="0.25">
      <c r="A48" s="3">
        <v>42</v>
      </c>
      <c r="B48" s="9" t="s">
        <v>52</v>
      </c>
      <c r="C48" s="5" t="s">
        <v>58</v>
      </c>
      <c r="D48" s="10">
        <v>5</v>
      </c>
      <c r="E48" s="26"/>
      <c r="F48" s="24">
        <f t="shared" si="0"/>
        <v>0</v>
      </c>
      <c r="G48" s="34"/>
      <c r="I48" s="32"/>
    </row>
    <row r="49" spans="1:9" ht="24" x14ac:dyDescent="0.25">
      <c r="A49" s="3">
        <v>43</v>
      </c>
      <c r="B49" s="9" t="s">
        <v>53</v>
      </c>
      <c r="C49" s="5" t="s">
        <v>59</v>
      </c>
      <c r="D49" s="10">
        <v>45</v>
      </c>
      <c r="E49" s="26"/>
      <c r="F49" s="24">
        <f t="shared" si="0"/>
        <v>0</v>
      </c>
      <c r="G49" s="34"/>
      <c r="I49" s="32"/>
    </row>
    <row r="50" spans="1:9" ht="15" x14ac:dyDescent="0.25">
      <c r="A50" s="3">
        <v>44</v>
      </c>
      <c r="B50" s="6" t="s">
        <v>54</v>
      </c>
      <c r="C50" s="5" t="s">
        <v>59</v>
      </c>
      <c r="D50" s="10">
        <v>5</v>
      </c>
      <c r="E50" s="26"/>
      <c r="F50" s="24">
        <f t="shared" si="0"/>
        <v>0</v>
      </c>
      <c r="G50" s="34"/>
      <c r="I50" s="32"/>
    </row>
    <row r="51" spans="1:9" ht="24" x14ac:dyDescent="0.25">
      <c r="A51" s="3">
        <v>45</v>
      </c>
      <c r="B51" s="9" t="s">
        <v>55</v>
      </c>
      <c r="C51" s="5" t="s">
        <v>253</v>
      </c>
      <c r="D51" s="10">
        <v>6.5</v>
      </c>
      <c r="E51" s="27">
        <v>200</v>
      </c>
      <c r="F51" s="24">
        <f t="shared" si="0"/>
        <v>1300</v>
      </c>
      <c r="G51" s="34"/>
      <c r="I51" s="32"/>
    </row>
    <row r="52" spans="1:9" ht="24" x14ac:dyDescent="0.25">
      <c r="A52" s="3">
        <v>46</v>
      </c>
      <c r="B52" s="9" t="s">
        <v>56</v>
      </c>
      <c r="C52" s="5" t="s">
        <v>60</v>
      </c>
      <c r="D52" s="10">
        <v>6.5</v>
      </c>
      <c r="E52" s="26"/>
      <c r="F52" s="24">
        <f t="shared" si="0"/>
        <v>0</v>
      </c>
      <c r="G52" s="34"/>
      <c r="I52" s="32"/>
    </row>
    <row r="53" spans="1:9" ht="15" x14ac:dyDescent="0.25">
      <c r="A53" s="3">
        <v>47</v>
      </c>
      <c r="B53" s="6" t="s">
        <v>61</v>
      </c>
      <c r="C53" s="5" t="s">
        <v>2</v>
      </c>
      <c r="D53" s="10">
        <v>10</v>
      </c>
      <c r="E53" s="26"/>
      <c r="F53" s="24">
        <f t="shared" si="0"/>
        <v>0</v>
      </c>
      <c r="G53" s="34"/>
      <c r="I53" s="32"/>
    </row>
    <row r="54" spans="1:9" ht="24" x14ac:dyDescent="0.25">
      <c r="A54" s="3">
        <v>48</v>
      </c>
      <c r="B54" s="9" t="s">
        <v>62</v>
      </c>
      <c r="C54" s="5" t="s">
        <v>58</v>
      </c>
      <c r="D54" s="10">
        <v>2</v>
      </c>
      <c r="E54" s="26"/>
      <c r="F54" s="24">
        <f t="shared" si="0"/>
        <v>0</v>
      </c>
      <c r="G54" s="34"/>
      <c r="I54" s="32"/>
    </row>
    <row r="55" spans="1:9" ht="15" x14ac:dyDescent="0.25">
      <c r="A55" s="3">
        <v>49</v>
      </c>
      <c r="B55" s="6" t="s">
        <v>63</v>
      </c>
      <c r="C55" s="5" t="s">
        <v>253</v>
      </c>
      <c r="D55" s="10">
        <v>6.5</v>
      </c>
      <c r="E55" s="27">
        <v>150</v>
      </c>
      <c r="F55" s="24">
        <f t="shared" si="0"/>
        <v>975</v>
      </c>
      <c r="G55" s="34"/>
      <c r="I55" s="32"/>
    </row>
    <row r="56" spans="1:9" ht="15" x14ac:dyDescent="0.25">
      <c r="A56" s="3">
        <v>50</v>
      </c>
      <c r="B56" s="6" t="s">
        <v>64</v>
      </c>
      <c r="C56" s="5" t="s">
        <v>60</v>
      </c>
      <c r="D56" s="10">
        <v>6.5</v>
      </c>
      <c r="E56" s="26"/>
      <c r="F56" s="24">
        <f t="shared" si="0"/>
        <v>0</v>
      </c>
      <c r="G56" s="34"/>
      <c r="I56" s="32"/>
    </row>
    <row r="57" spans="1:9" ht="15" x14ac:dyDescent="0.25">
      <c r="A57" s="3">
        <v>51</v>
      </c>
      <c r="B57" s="6" t="s">
        <v>65</v>
      </c>
      <c r="C57" s="5" t="s">
        <v>2</v>
      </c>
      <c r="D57" s="10">
        <v>25</v>
      </c>
      <c r="E57" s="26"/>
      <c r="F57" s="24">
        <f t="shared" si="0"/>
        <v>0</v>
      </c>
      <c r="G57" s="34"/>
      <c r="I57" s="32"/>
    </row>
    <row r="58" spans="1:9" ht="24" x14ac:dyDescent="0.25">
      <c r="A58" s="3">
        <v>52</v>
      </c>
      <c r="B58" s="9" t="s">
        <v>66</v>
      </c>
      <c r="C58" s="5" t="s">
        <v>2</v>
      </c>
      <c r="D58" s="10">
        <v>1</v>
      </c>
      <c r="E58" s="25">
        <v>600</v>
      </c>
      <c r="F58" s="24">
        <f t="shared" si="0"/>
        <v>600</v>
      </c>
      <c r="G58" s="34"/>
      <c r="I58" s="32"/>
    </row>
    <row r="59" spans="1:9" ht="15" x14ac:dyDescent="0.25">
      <c r="A59" s="3">
        <v>53</v>
      </c>
      <c r="B59" s="6" t="s">
        <v>67</v>
      </c>
      <c r="C59" s="5" t="s">
        <v>59</v>
      </c>
      <c r="D59" s="10">
        <v>1</v>
      </c>
      <c r="E59" s="26"/>
      <c r="F59" s="24">
        <f t="shared" si="0"/>
        <v>0</v>
      </c>
      <c r="G59" s="34"/>
      <c r="I59" s="32"/>
    </row>
    <row r="60" spans="1:9" ht="24" x14ac:dyDescent="0.25">
      <c r="A60" s="3">
        <v>54</v>
      </c>
      <c r="B60" s="9" t="s">
        <v>68</v>
      </c>
      <c r="C60" s="5" t="s">
        <v>58</v>
      </c>
      <c r="D60" s="10">
        <v>1</v>
      </c>
      <c r="E60" s="26"/>
      <c r="F60" s="24">
        <f t="shared" si="0"/>
        <v>0</v>
      </c>
      <c r="G60" s="34"/>
      <c r="I60" s="32"/>
    </row>
    <row r="61" spans="1:9" ht="36" x14ac:dyDescent="0.25">
      <c r="A61" s="3">
        <v>55</v>
      </c>
      <c r="B61" s="9" t="s">
        <v>69</v>
      </c>
      <c r="C61" s="5" t="s">
        <v>7</v>
      </c>
      <c r="D61" s="10">
        <v>41.58</v>
      </c>
      <c r="E61" s="25">
        <v>480</v>
      </c>
      <c r="F61" s="24">
        <f t="shared" si="0"/>
        <v>19958.399999999998</v>
      </c>
      <c r="G61" s="34"/>
      <c r="I61" s="32"/>
    </row>
    <row r="62" spans="1:9" ht="15" x14ac:dyDescent="0.25">
      <c r="A62" s="3">
        <v>56</v>
      </c>
      <c r="B62" s="6" t="s">
        <v>70</v>
      </c>
      <c r="C62" s="5" t="s">
        <v>7</v>
      </c>
      <c r="D62" s="10">
        <v>30.24</v>
      </c>
      <c r="E62" s="26"/>
      <c r="F62" s="24">
        <f t="shared" si="0"/>
        <v>0</v>
      </c>
      <c r="G62" s="34"/>
      <c r="I62" s="32"/>
    </row>
    <row r="63" spans="1:9" ht="15" x14ac:dyDescent="0.25">
      <c r="A63" s="3">
        <v>57</v>
      </c>
      <c r="B63" s="6" t="s">
        <v>71</v>
      </c>
      <c r="C63" s="5" t="s">
        <v>7</v>
      </c>
      <c r="D63" s="10">
        <v>5.04</v>
      </c>
      <c r="E63" s="26"/>
      <c r="F63" s="24">
        <f t="shared" si="0"/>
        <v>0</v>
      </c>
      <c r="G63" s="34"/>
      <c r="I63" s="32"/>
    </row>
    <row r="64" spans="1:9" ht="15" x14ac:dyDescent="0.25">
      <c r="A64" s="3">
        <v>58</v>
      </c>
      <c r="B64" s="6" t="s">
        <v>72</v>
      </c>
      <c r="C64" s="5" t="s">
        <v>7</v>
      </c>
      <c r="D64" s="10">
        <v>6.3</v>
      </c>
      <c r="E64" s="26"/>
      <c r="F64" s="24">
        <f t="shared" si="0"/>
        <v>0</v>
      </c>
      <c r="G64" s="34"/>
      <c r="I64" s="32"/>
    </row>
    <row r="65" spans="1:9" ht="24" x14ac:dyDescent="0.25">
      <c r="A65" s="3">
        <v>59</v>
      </c>
      <c r="B65" s="9" t="s">
        <v>73</v>
      </c>
      <c r="C65" s="5" t="s">
        <v>58</v>
      </c>
      <c r="D65" s="10">
        <v>10</v>
      </c>
      <c r="E65" s="26"/>
      <c r="F65" s="24">
        <f t="shared" ref="F65:F128" si="1">D65*E65</f>
        <v>0</v>
      </c>
      <c r="G65" s="34"/>
      <c r="I65" s="32"/>
    </row>
    <row r="66" spans="1:9" ht="24" x14ac:dyDescent="0.25">
      <c r="A66" s="3">
        <v>60</v>
      </c>
      <c r="B66" s="9" t="s">
        <v>53</v>
      </c>
      <c r="C66" s="5" t="s">
        <v>2</v>
      </c>
      <c r="D66" s="10">
        <v>60</v>
      </c>
      <c r="E66" s="26"/>
      <c r="F66" s="24">
        <f t="shared" si="1"/>
        <v>0</v>
      </c>
      <c r="G66" s="34"/>
      <c r="I66" s="32"/>
    </row>
    <row r="67" spans="1:9" ht="15" x14ac:dyDescent="0.25">
      <c r="A67" s="3">
        <v>61</v>
      </c>
      <c r="B67" s="6" t="s">
        <v>74</v>
      </c>
      <c r="C67" s="5" t="s">
        <v>7</v>
      </c>
      <c r="D67" s="10">
        <v>48.5</v>
      </c>
      <c r="E67" s="26"/>
      <c r="F67" s="24">
        <f t="shared" si="1"/>
        <v>0</v>
      </c>
      <c r="G67" s="34"/>
      <c r="I67" s="32"/>
    </row>
    <row r="68" spans="1:9" ht="15" x14ac:dyDescent="0.25">
      <c r="A68" s="20" t="s">
        <v>238</v>
      </c>
      <c r="B68" s="21"/>
      <c r="C68" s="21"/>
      <c r="D68" s="21"/>
      <c r="E68" s="26"/>
      <c r="F68" s="24">
        <f t="shared" si="1"/>
        <v>0</v>
      </c>
      <c r="G68" s="34"/>
      <c r="I68" s="32"/>
    </row>
    <row r="69" spans="1:9" ht="15" x14ac:dyDescent="0.25">
      <c r="A69" s="3">
        <v>62</v>
      </c>
      <c r="B69" s="6" t="s">
        <v>75</v>
      </c>
      <c r="C69" s="5" t="s">
        <v>12</v>
      </c>
      <c r="D69" s="10">
        <v>14.4</v>
      </c>
      <c r="E69" s="25">
        <v>1266</v>
      </c>
      <c r="F69" s="24">
        <f t="shared" si="1"/>
        <v>18230.400000000001</v>
      </c>
      <c r="G69" s="34"/>
      <c r="I69" s="32"/>
    </row>
    <row r="70" spans="1:9" ht="15" x14ac:dyDescent="0.25">
      <c r="A70" s="3">
        <v>63</v>
      </c>
      <c r="B70" s="6" t="s">
        <v>76</v>
      </c>
      <c r="C70" s="5" t="s">
        <v>12</v>
      </c>
      <c r="D70" s="10">
        <v>9.6</v>
      </c>
      <c r="E70" s="25">
        <v>2800</v>
      </c>
      <c r="F70" s="24">
        <f t="shared" si="1"/>
        <v>26880</v>
      </c>
      <c r="G70" s="34"/>
      <c r="I70" s="32"/>
    </row>
    <row r="71" spans="1:9" ht="15" x14ac:dyDescent="0.25">
      <c r="A71" s="3">
        <v>64</v>
      </c>
      <c r="B71" s="6" t="s">
        <v>77</v>
      </c>
      <c r="C71" s="5" t="s">
        <v>7</v>
      </c>
      <c r="D71" s="10">
        <v>48</v>
      </c>
      <c r="E71" s="25">
        <v>105</v>
      </c>
      <c r="F71" s="24">
        <f t="shared" si="1"/>
        <v>5040</v>
      </c>
      <c r="G71" s="34"/>
      <c r="I71" s="32"/>
    </row>
    <row r="72" spans="1:9" ht="24" x14ac:dyDescent="0.25">
      <c r="A72" s="3">
        <v>65</v>
      </c>
      <c r="B72" s="9" t="s">
        <v>78</v>
      </c>
      <c r="C72" s="5" t="s">
        <v>7</v>
      </c>
      <c r="D72" s="10">
        <v>48</v>
      </c>
      <c r="E72" s="25">
        <v>120</v>
      </c>
      <c r="F72" s="24">
        <f t="shared" si="1"/>
        <v>5760</v>
      </c>
      <c r="G72" s="34"/>
      <c r="I72" s="32"/>
    </row>
    <row r="73" spans="1:9" ht="24" x14ac:dyDescent="0.25">
      <c r="A73" s="3">
        <v>66</v>
      </c>
      <c r="B73" s="9" t="s">
        <v>79</v>
      </c>
      <c r="C73" s="5" t="s">
        <v>7</v>
      </c>
      <c r="D73" s="10">
        <v>384</v>
      </c>
      <c r="E73" s="25">
        <v>59.2</v>
      </c>
      <c r="F73" s="24">
        <f t="shared" si="1"/>
        <v>22732.800000000003</v>
      </c>
      <c r="G73" s="34"/>
      <c r="I73" s="32"/>
    </row>
    <row r="74" spans="1:9" ht="24" x14ac:dyDescent="0.25">
      <c r="A74" s="3">
        <v>67</v>
      </c>
      <c r="B74" s="9" t="s">
        <v>80</v>
      </c>
      <c r="C74" s="2" t="s">
        <v>7</v>
      </c>
      <c r="D74" s="10">
        <v>181</v>
      </c>
      <c r="E74" s="25">
        <v>320</v>
      </c>
      <c r="F74" s="24">
        <f t="shared" si="1"/>
        <v>57920</v>
      </c>
      <c r="G74" s="34"/>
      <c r="I74" s="32"/>
    </row>
    <row r="75" spans="1:9" ht="15" x14ac:dyDescent="0.25">
      <c r="A75" s="3">
        <v>68</v>
      </c>
      <c r="B75" s="6" t="s">
        <v>81</v>
      </c>
      <c r="C75" s="5" t="s">
        <v>8</v>
      </c>
      <c r="D75" s="10">
        <v>3000</v>
      </c>
      <c r="E75" s="26"/>
      <c r="F75" s="24">
        <f t="shared" si="1"/>
        <v>0</v>
      </c>
      <c r="G75" s="34"/>
      <c r="I75" s="32"/>
    </row>
    <row r="76" spans="1:9" ht="36" x14ac:dyDescent="0.25">
      <c r="A76" s="3">
        <v>69</v>
      </c>
      <c r="B76" s="9" t="s">
        <v>82</v>
      </c>
      <c r="C76" s="5" t="s">
        <v>7</v>
      </c>
      <c r="D76" s="10">
        <v>15.45</v>
      </c>
      <c r="E76" s="25">
        <v>550</v>
      </c>
      <c r="F76" s="24">
        <f t="shared" si="1"/>
        <v>8497.5</v>
      </c>
      <c r="G76" s="34"/>
      <c r="I76" s="32"/>
    </row>
    <row r="77" spans="1:9" ht="15" x14ac:dyDescent="0.25">
      <c r="A77" s="3">
        <v>70</v>
      </c>
      <c r="B77" s="6" t="s">
        <v>83</v>
      </c>
      <c r="C77" s="5" t="s">
        <v>7</v>
      </c>
      <c r="D77" s="10">
        <v>17.767499999999998</v>
      </c>
      <c r="E77" s="26"/>
      <c r="F77" s="24">
        <f t="shared" si="1"/>
        <v>0</v>
      </c>
      <c r="G77" s="34"/>
      <c r="I77" s="32"/>
    </row>
    <row r="78" spans="1:9" ht="24" x14ac:dyDescent="0.25">
      <c r="A78" s="3">
        <v>71</v>
      </c>
      <c r="B78" s="9" t="s">
        <v>84</v>
      </c>
      <c r="C78" s="5" t="s">
        <v>8</v>
      </c>
      <c r="D78" s="10">
        <v>150</v>
      </c>
      <c r="E78" s="26"/>
      <c r="F78" s="24">
        <f t="shared" si="1"/>
        <v>0</v>
      </c>
      <c r="G78" s="34"/>
      <c r="I78" s="32"/>
    </row>
    <row r="79" spans="1:9" ht="15" x14ac:dyDescent="0.25">
      <c r="A79" s="3">
        <v>72</v>
      </c>
      <c r="B79" s="6" t="s">
        <v>85</v>
      </c>
      <c r="C79" s="5" t="s">
        <v>8</v>
      </c>
      <c r="D79" s="10">
        <v>4</v>
      </c>
      <c r="E79" s="26"/>
      <c r="F79" s="24">
        <f t="shared" si="1"/>
        <v>0</v>
      </c>
      <c r="G79" s="34"/>
      <c r="I79" s="32"/>
    </row>
    <row r="80" spans="1:9" ht="15" x14ac:dyDescent="0.25">
      <c r="A80" s="3">
        <v>73</v>
      </c>
      <c r="B80" s="6" t="s">
        <v>86</v>
      </c>
      <c r="C80" s="5" t="s">
        <v>89</v>
      </c>
      <c r="D80" s="10">
        <v>2</v>
      </c>
      <c r="E80" s="26"/>
      <c r="F80" s="24">
        <f t="shared" si="1"/>
        <v>0</v>
      </c>
      <c r="G80" s="34"/>
      <c r="I80" s="32"/>
    </row>
    <row r="81" spans="1:9" ht="24" x14ac:dyDescent="0.25">
      <c r="A81" s="3">
        <v>74</v>
      </c>
      <c r="B81" s="9" t="s">
        <v>87</v>
      </c>
      <c r="C81" s="5" t="s">
        <v>7</v>
      </c>
      <c r="D81" s="10">
        <v>186</v>
      </c>
      <c r="E81" s="25">
        <v>120</v>
      </c>
      <c r="F81" s="24">
        <f t="shared" si="1"/>
        <v>22320</v>
      </c>
      <c r="G81" s="34"/>
      <c r="I81" s="32"/>
    </row>
    <row r="82" spans="1:9" ht="15" x14ac:dyDescent="0.25">
      <c r="A82" s="3">
        <v>75</v>
      </c>
      <c r="B82" s="6" t="s">
        <v>88</v>
      </c>
      <c r="C82" s="5" t="s">
        <v>7</v>
      </c>
      <c r="D82" s="10">
        <v>195.3</v>
      </c>
      <c r="E82" s="26"/>
      <c r="F82" s="24">
        <f t="shared" si="1"/>
        <v>0</v>
      </c>
      <c r="G82" s="34"/>
      <c r="I82" s="32"/>
    </row>
    <row r="83" spans="1:9" ht="24" x14ac:dyDescent="0.25">
      <c r="A83" s="3">
        <v>76</v>
      </c>
      <c r="B83" s="9" t="s">
        <v>90</v>
      </c>
      <c r="C83" s="5" t="s">
        <v>253</v>
      </c>
      <c r="D83" s="10">
        <v>200</v>
      </c>
      <c r="E83" s="25">
        <v>65</v>
      </c>
      <c r="F83" s="24">
        <f t="shared" si="1"/>
        <v>13000</v>
      </c>
      <c r="G83" s="34"/>
      <c r="I83" s="32"/>
    </row>
    <row r="84" spans="1:9" ht="15" x14ac:dyDescent="0.25">
      <c r="A84" s="3">
        <v>77</v>
      </c>
      <c r="B84" s="6" t="s">
        <v>91</v>
      </c>
      <c r="C84" s="5" t="s">
        <v>2</v>
      </c>
      <c r="D84" s="10">
        <v>200</v>
      </c>
      <c r="E84" s="26"/>
      <c r="F84" s="24">
        <f t="shared" si="1"/>
        <v>0</v>
      </c>
      <c r="G84" s="34"/>
      <c r="I84" s="32"/>
    </row>
    <row r="85" spans="1:9" ht="15" x14ac:dyDescent="0.25">
      <c r="A85" s="3">
        <v>78</v>
      </c>
      <c r="B85" s="6" t="s">
        <v>92</v>
      </c>
      <c r="C85" s="5" t="s">
        <v>2</v>
      </c>
      <c r="D85" s="10">
        <v>200</v>
      </c>
      <c r="E85" s="26"/>
      <c r="F85" s="24">
        <f t="shared" si="1"/>
        <v>0</v>
      </c>
      <c r="G85" s="34"/>
      <c r="I85" s="32"/>
    </row>
    <row r="86" spans="1:9" ht="15" x14ac:dyDescent="0.25">
      <c r="A86" s="3">
        <v>79</v>
      </c>
      <c r="B86" s="6" t="s">
        <v>93</v>
      </c>
      <c r="C86" s="5" t="s">
        <v>89</v>
      </c>
      <c r="D86" s="10">
        <v>120</v>
      </c>
      <c r="E86" s="26"/>
      <c r="F86" s="24">
        <f t="shared" si="1"/>
        <v>0</v>
      </c>
      <c r="G86" s="34"/>
      <c r="I86" s="32"/>
    </row>
    <row r="87" spans="1:9" ht="15" x14ac:dyDescent="0.25">
      <c r="A87" s="20" t="s">
        <v>244</v>
      </c>
      <c r="B87" s="21"/>
      <c r="C87" s="21"/>
      <c r="D87" s="21"/>
      <c r="E87" s="26"/>
      <c r="F87" s="24">
        <f t="shared" si="1"/>
        <v>0</v>
      </c>
      <c r="G87" s="34"/>
      <c r="I87" s="32"/>
    </row>
    <row r="88" spans="1:9" ht="36" x14ac:dyDescent="0.25">
      <c r="A88" s="3">
        <v>80</v>
      </c>
      <c r="B88" s="9" t="s">
        <v>94</v>
      </c>
      <c r="C88" s="5" t="s">
        <v>7</v>
      </c>
      <c r="D88" s="10">
        <v>75</v>
      </c>
      <c r="E88" s="25">
        <v>120</v>
      </c>
      <c r="F88" s="24">
        <f t="shared" si="1"/>
        <v>9000</v>
      </c>
      <c r="G88" s="34"/>
      <c r="I88" s="32"/>
    </row>
    <row r="89" spans="1:9" ht="36" x14ac:dyDescent="0.25">
      <c r="A89" s="3">
        <v>81</v>
      </c>
      <c r="B89" s="9" t="s">
        <v>95</v>
      </c>
      <c r="C89" s="5" t="s">
        <v>12</v>
      </c>
      <c r="D89" s="10">
        <v>7.5</v>
      </c>
      <c r="E89" s="26"/>
      <c r="F89" s="24">
        <f t="shared" si="1"/>
        <v>0</v>
      </c>
      <c r="G89" s="34"/>
      <c r="I89" s="32"/>
    </row>
    <row r="90" spans="1:9" ht="24" x14ac:dyDescent="0.25">
      <c r="A90" s="3">
        <v>82</v>
      </c>
      <c r="B90" s="9" t="s">
        <v>96</v>
      </c>
      <c r="C90" s="5" t="s">
        <v>8</v>
      </c>
      <c r="D90" s="10">
        <v>320</v>
      </c>
      <c r="E90" s="26"/>
      <c r="F90" s="24">
        <f t="shared" si="1"/>
        <v>0</v>
      </c>
      <c r="G90" s="34"/>
      <c r="I90" s="32"/>
    </row>
    <row r="91" spans="1:9" ht="15" x14ac:dyDescent="0.25">
      <c r="A91" s="3">
        <v>83</v>
      </c>
      <c r="B91" s="6" t="s">
        <v>97</v>
      </c>
      <c r="C91" s="5" t="s">
        <v>100</v>
      </c>
      <c r="D91" s="10">
        <v>4</v>
      </c>
      <c r="E91" s="26"/>
      <c r="F91" s="24">
        <f t="shared" si="1"/>
        <v>0</v>
      </c>
      <c r="G91" s="34"/>
      <c r="I91" s="32"/>
    </row>
    <row r="92" spans="1:9" ht="15" x14ac:dyDescent="0.25">
      <c r="A92" s="3">
        <v>84</v>
      </c>
      <c r="B92" s="6" t="s">
        <v>98</v>
      </c>
      <c r="C92" s="5" t="s">
        <v>49</v>
      </c>
      <c r="D92" s="10">
        <v>1.9E-2</v>
      </c>
      <c r="E92" s="25">
        <v>15000</v>
      </c>
      <c r="F92" s="24">
        <f t="shared" si="1"/>
        <v>285</v>
      </c>
      <c r="G92" s="34"/>
      <c r="I92" s="32"/>
    </row>
    <row r="93" spans="1:9" ht="15" x14ac:dyDescent="0.25">
      <c r="A93" s="3">
        <v>85</v>
      </c>
      <c r="B93" s="6" t="s">
        <v>99</v>
      </c>
      <c r="C93" s="5" t="s">
        <v>11</v>
      </c>
      <c r="D93" s="10">
        <v>1.9E-2</v>
      </c>
      <c r="E93" s="26"/>
      <c r="F93" s="24">
        <f t="shared" si="1"/>
        <v>0</v>
      </c>
      <c r="G93" s="34"/>
      <c r="I93" s="32"/>
    </row>
    <row r="94" spans="1:9" ht="15" x14ac:dyDescent="0.25">
      <c r="A94" s="20" t="s">
        <v>245</v>
      </c>
      <c r="B94" s="21"/>
      <c r="C94" s="21"/>
      <c r="D94" s="21"/>
      <c r="E94" s="26"/>
      <c r="F94" s="24">
        <f t="shared" si="1"/>
        <v>0</v>
      </c>
      <c r="G94" s="34"/>
      <c r="I94" s="32"/>
    </row>
    <row r="95" spans="1:9" ht="15" x14ac:dyDescent="0.25">
      <c r="A95" s="3">
        <v>86</v>
      </c>
      <c r="B95" s="6" t="s">
        <v>101</v>
      </c>
      <c r="C95" s="5" t="s">
        <v>7</v>
      </c>
      <c r="D95" s="10">
        <v>50</v>
      </c>
      <c r="E95" s="25">
        <v>45</v>
      </c>
      <c r="F95" s="24">
        <f t="shared" si="1"/>
        <v>2250</v>
      </c>
      <c r="G95" s="34"/>
      <c r="I95" s="32"/>
    </row>
    <row r="96" spans="1:9" ht="24" x14ac:dyDescent="0.25">
      <c r="A96" s="3">
        <v>87</v>
      </c>
      <c r="B96" s="9" t="s">
        <v>102</v>
      </c>
      <c r="C96" s="5" t="s">
        <v>10</v>
      </c>
      <c r="D96" s="10">
        <v>10</v>
      </c>
      <c r="E96" s="26"/>
      <c r="F96" s="24">
        <f t="shared" si="1"/>
        <v>0</v>
      </c>
      <c r="G96" s="34"/>
      <c r="I96" s="32"/>
    </row>
    <row r="97" spans="1:9" ht="36" x14ac:dyDescent="0.25">
      <c r="A97" s="3">
        <v>88</v>
      </c>
      <c r="B97" s="9" t="s">
        <v>103</v>
      </c>
      <c r="C97" s="5" t="s">
        <v>7</v>
      </c>
      <c r="D97" s="10">
        <v>80</v>
      </c>
      <c r="E97" s="25">
        <v>120</v>
      </c>
      <c r="F97" s="24">
        <f t="shared" si="1"/>
        <v>9600</v>
      </c>
      <c r="G97" s="34"/>
      <c r="I97" s="32"/>
    </row>
    <row r="98" spans="1:9" ht="36" x14ac:dyDescent="0.25">
      <c r="A98" s="3">
        <v>89</v>
      </c>
      <c r="B98" s="9" t="s">
        <v>104</v>
      </c>
      <c r="C98" s="5" t="s">
        <v>7</v>
      </c>
      <c r="D98" s="10">
        <v>20</v>
      </c>
      <c r="E98" s="25">
        <v>120</v>
      </c>
      <c r="F98" s="24">
        <f t="shared" si="1"/>
        <v>2400</v>
      </c>
      <c r="G98" s="34"/>
      <c r="I98" s="32"/>
    </row>
    <row r="99" spans="1:9" ht="36" x14ac:dyDescent="0.25">
      <c r="A99" s="3">
        <v>90</v>
      </c>
      <c r="B99" s="9" t="s">
        <v>105</v>
      </c>
      <c r="C99" s="5" t="s">
        <v>7</v>
      </c>
      <c r="D99" s="10">
        <v>20</v>
      </c>
      <c r="E99" s="25">
        <v>160</v>
      </c>
      <c r="F99" s="24">
        <f t="shared" si="1"/>
        <v>3200</v>
      </c>
      <c r="G99" s="34"/>
      <c r="I99" s="32"/>
    </row>
    <row r="100" spans="1:9" ht="36" x14ac:dyDescent="0.25">
      <c r="A100" s="3">
        <v>91</v>
      </c>
      <c r="B100" s="9" t="s">
        <v>106</v>
      </c>
      <c r="C100" s="5" t="s">
        <v>7</v>
      </c>
      <c r="D100" s="10">
        <v>100</v>
      </c>
      <c r="E100" s="25">
        <v>40</v>
      </c>
      <c r="F100" s="24">
        <f t="shared" si="1"/>
        <v>4000</v>
      </c>
      <c r="G100" s="34"/>
      <c r="I100" s="32"/>
    </row>
    <row r="101" spans="1:9" ht="15" x14ac:dyDescent="0.25">
      <c r="A101" s="3">
        <v>92</v>
      </c>
      <c r="B101" s="6" t="s">
        <v>107</v>
      </c>
      <c r="C101" s="5" t="s">
        <v>10</v>
      </c>
      <c r="D101" s="10">
        <v>20</v>
      </c>
      <c r="E101" s="26"/>
      <c r="F101" s="24">
        <f t="shared" si="1"/>
        <v>0</v>
      </c>
      <c r="G101" s="34"/>
      <c r="I101" s="32"/>
    </row>
    <row r="102" spans="1:9" ht="15" x14ac:dyDescent="0.25">
      <c r="A102" s="3">
        <v>93</v>
      </c>
      <c r="B102" s="6" t="s">
        <v>108</v>
      </c>
      <c r="C102" s="5" t="s">
        <v>60</v>
      </c>
      <c r="D102" s="10">
        <v>51</v>
      </c>
      <c r="E102" s="26"/>
      <c r="F102" s="24">
        <f t="shared" si="1"/>
        <v>0</v>
      </c>
      <c r="G102" s="34"/>
      <c r="I102" s="32"/>
    </row>
    <row r="103" spans="1:9" ht="36" x14ac:dyDescent="0.25">
      <c r="A103" s="3">
        <v>94</v>
      </c>
      <c r="B103" s="9" t="s">
        <v>109</v>
      </c>
      <c r="C103" s="5" t="s">
        <v>7</v>
      </c>
      <c r="D103" s="10">
        <v>150</v>
      </c>
      <c r="E103" s="25">
        <v>160</v>
      </c>
      <c r="F103" s="24">
        <f t="shared" si="1"/>
        <v>24000</v>
      </c>
      <c r="G103" s="34"/>
      <c r="I103" s="32"/>
    </row>
    <row r="104" spans="1:9" ht="15" x14ac:dyDescent="0.25">
      <c r="A104" s="3">
        <v>95</v>
      </c>
      <c r="B104" s="6" t="s">
        <v>107</v>
      </c>
      <c r="C104" s="5" t="s">
        <v>10</v>
      </c>
      <c r="D104" s="10">
        <v>15</v>
      </c>
      <c r="E104" s="26"/>
      <c r="F104" s="24">
        <f t="shared" si="1"/>
        <v>0</v>
      </c>
      <c r="G104" s="34"/>
      <c r="I104" s="32"/>
    </row>
    <row r="105" spans="1:9" ht="24" x14ac:dyDescent="0.25">
      <c r="A105" s="3">
        <v>96</v>
      </c>
      <c r="B105" s="9" t="s">
        <v>110</v>
      </c>
      <c r="C105" s="5" t="s">
        <v>7</v>
      </c>
      <c r="D105" s="10">
        <v>6.45</v>
      </c>
      <c r="E105" s="25">
        <v>480</v>
      </c>
      <c r="F105" s="24">
        <f t="shared" si="1"/>
        <v>3096</v>
      </c>
      <c r="G105" s="34"/>
      <c r="I105" s="32"/>
    </row>
    <row r="106" spans="1:9" ht="24" x14ac:dyDescent="0.25">
      <c r="A106" s="3">
        <v>97</v>
      </c>
      <c r="B106" s="9" t="s">
        <v>111</v>
      </c>
      <c r="C106" s="5" t="s">
        <v>9</v>
      </c>
      <c r="D106" s="19">
        <v>200</v>
      </c>
      <c r="E106" s="26"/>
      <c r="F106" s="24">
        <f t="shared" si="1"/>
        <v>0</v>
      </c>
      <c r="G106" s="34"/>
      <c r="I106" s="32"/>
    </row>
    <row r="107" spans="1:9" ht="15" x14ac:dyDescent="0.25">
      <c r="A107" s="3">
        <v>98</v>
      </c>
      <c r="B107" s="6" t="s">
        <v>112</v>
      </c>
      <c r="C107" s="5" t="s">
        <v>9</v>
      </c>
      <c r="D107" s="10">
        <v>33.5</v>
      </c>
      <c r="E107" s="25">
        <v>30</v>
      </c>
      <c r="F107" s="24">
        <f t="shared" si="1"/>
        <v>1005</v>
      </c>
      <c r="G107" s="34"/>
      <c r="I107" s="32"/>
    </row>
    <row r="108" spans="1:9" ht="15" x14ac:dyDescent="0.25">
      <c r="A108" s="3">
        <v>99</v>
      </c>
      <c r="B108" s="6" t="s">
        <v>113</v>
      </c>
      <c r="C108" s="5" t="s">
        <v>9</v>
      </c>
      <c r="D108" s="10">
        <v>33.5</v>
      </c>
      <c r="E108" s="26"/>
      <c r="F108" s="24">
        <f t="shared" si="1"/>
        <v>0</v>
      </c>
      <c r="G108" s="34"/>
      <c r="I108" s="32"/>
    </row>
    <row r="109" spans="1:9" ht="15" x14ac:dyDescent="0.25">
      <c r="A109" s="3">
        <v>100</v>
      </c>
      <c r="B109" s="6" t="s">
        <v>107</v>
      </c>
      <c r="C109" s="5" t="s">
        <v>10</v>
      </c>
      <c r="D109" s="10">
        <v>25</v>
      </c>
      <c r="E109" s="26"/>
      <c r="F109" s="24">
        <f t="shared" si="1"/>
        <v>0</v>
      </c>
      <c r="G109" s="34"/>
      <c r="I109" s="32"/>
    </row>
    <row r="110" spans="1:9" ht="24" x14ac:dyDescent="0.25">
      <c r="A110" s="3">
        <v>101</v>
      </c>
      <c r="B110" s="9" t="s">
        <v>114</v>
      </c>
      <c r="C110" s="5" t="s">
        <v>7</v>
      </c>
      <c r="D110" s="10">
        <v>240</v>
      </c>
      <c r="E110" s="25">
        <v>160</v>
      </c>
      <c r="F110" s="24">
        <f t="shared" si="1"/>
        <v>38400</v>
      </c>
      <c r="G110" s="34"/>
      <c r="I110" s="32"/>
    </row>
    <row r="111" spans="1:9" ht="15" x14ac:dyDescent="0.25">
      <c r="A111" s="3">
        <v>102</v>
      </c>
      <c r="B111" s="6" t="s">
        <v>115</v>
      </c>
      <c r="C111" s="5" t="s">
        <v>8</v>
      </c>
      <c r="D111" s="10">
        <v>750</v>
      </c>
      <c r="E111" s="26"/>
      <c r="F111" s="24">
        <f t="shared" si="1"/>
        <v>0</v>
      </c>
      <c r="G111" s="34"/>
      <c r="I111" s="32"/>
    </row>
    <row r="112" spans="1:9" ht="36" x14ac:dyDescent="0.25">
      <c r="A112" s="3">
        <v>103</v>
      </c>
      <c r="B112" s="9" t="s">
        <v>116</v>
      </c>
      <c r="C112" s="5" t="s">
        <v>6</v>
      </c>
      <c r="D112" s="10">
        <v>2.4500000000000002</v>
      </c>
      <c r="E112" s="25">
        <v>150</v>
      </c>
      <c r="F112" s="24">
        <f t="shared" si="1"/>
        <v>367.5</v>
      </c>
      <c r="G112" s="34"/>
      <c r="I112" s="32"/>
    </row>
    <row r="113" spans="1:9" ht="36" x14ac:dyDescent="0.25">
      <c r="A113" s="3">
        <v>104</v>
      </c>
      <c r="B113" s="9" t="s">
        <v>117</v>
      </c>
      <c r="C113" s="5" t="s">
        <v>7</v>
      </c>
      <c r="D113" s="10">
        <v>429</v>
      </c>
      <c r="E113" s="25">
        <v>140</v>
      </c>
      <c r="F113" s="24">
        <f t="shared" si="1"/>
        <v>60060</v>
      </c>
      <c r="G113" s="34"/>
      <c r="I113" s="32"/>
    </row>
    <row r="114" spans="1:9" ht="15" x14ac:dyDescent="0.25">
      <c r="A114" s="3">
        <v>105</v>
      </c>
      <c r="B114" s="6" t="s">
        <v>107</v>
      </c>
      <c r="C114" s="5" t="s">
        <v>10</v>
      </c>
      <c r="D114" s="10">
        <v>84.25</v>
      </c>
      <c r="E114" s="26"/>
      <c r="F114" s="24">
        <f t="shared" si="1"/>
        <v>0</v>
      </c>
      <c r="G114" s="34"/>
      <c r="I114" s="32"/>
    </row>
    <row r="115" spans="1:9" ht="24" x14ac:dyDescent="0.25">
      <c r="A115" s="3">
        <v>106</v>
      </c>
      <c r="B115" s="9" t="s">
        <v>118</v>
      </c>
      <c r="C115" s="5" t="s">
        <v>10</v>
      </c>
      <c r="D115" s="10">
        <v>168.5</v>
      </c>
      <c r="E115" s="26"/>
      <c r="F115" s="24">
        <f t="shared" si="1"/>
        <v>0</v>
      </c>
      <c r="G115" s="34"/>
      <c r="I115" s="32"/>
    </row>
    <row r="116" spans="1:9" ht="36" x14ac:dyDescent="0.25">
      <c r="A116" s="3">
        <v>107</v>
      </c>
      <c r="B116" s="9" t="s">
        <v>119</v>
      </c>
      <c r="C116" s="5" t="s">
        <v>7</v>
      </c>
      <c r="D116" s="10">
        <v>150</v>
      </c>
      <c r="E116" s="25">
        <v>120</v>
      </c>
      <c r="F116" s="24">
        <f t="shared" si="1"/>
        <v>18000</v>
      </c>
      <c r="G116" s="34"/>
      <c r="I116" s="32"/>
    </row>
    <row r="117" spans="1:9" ht="15" x14ac:dyDescent="0.25">
      <c r="A117" s="3">
        <v>108</v>
      </c>
      <c r="B117" s="6" t="s">
        <v>107</v>
      </c>
      <c r="C117" s="5" t="s">
        <v>10</v>
      </c>
      <c r="D117" s="10">
        <v>15</v>
      </c>
      <c r="E117" s="26"/>
      <c r="F117" s="24">
        <f t="shared" si="1"/>
        <v>0</v>
      </c>
      <c r="G117" s="34"/>
      <c r="I117" s="32"/>
    </row>
    <row r="118" spans="1:9" ht="24" x14ac:dyDescent="0.25">
      <c r="A118" s="3">
        <v>109</v>
      </c>
      <c r="B118" s="9" t="s">
        <v>118</v>
      </c>
      <c r="C118" s="5" t="s">
        <v>10</v>
      </c>
      <c r="D118" s="10">
        <v>37.5</v>
      </c>
      <c r="E118" s="26"/>
      <c r="F118" s="24">
        <f t="shared" si="1"/>
        <v>0</v>
      </c>
      <c r="G118" s="34"/>
      <c r="I118" s="32"/>
    </row>
    <row r="119" spans="1:9" ht="24" x14ac:dyDescent="0.25">
      <c r="A119" s="3">
        <v>110</v>
      </c>
      <c r="B119" s="9" t="s">
        <v>120</v>
      </c>
      <c r="C119" s="5" t="s">
        <v>9</v>
      </c>
      <c r="D119" s="10">
        <v>20</v>
      </c>
      <c r="E119" s="25">
        <v>100</v>
      </c>
      <c r="F119" s="24">
        <f t="shared" si="1"/>
        <v>2000</v>
      </c>
      <c r="G119" s="34"/>
      <c r="I119" s="32"/>
    </row>
    <row r="120" spans="1:9" ht="36" x14ac:dyDescent="0.25">
      <c r="A120" s="3">
        <v>111</v>
      </c>
      <c r="B120" s="9" t="s">
        <v>121</v>
      </c>
      <c r="C120" s="5" t="s">
        <v>2</v>
      </c>
      <c r="D120" s="10">
        <v>2</v>
      </c>
      <c r="E120" s="25">
        <v>80</v>
      </c>
      <c r="F120" s="24">
        <f t="shared" si="1"/>
        <v>160</v>
      </c>
      <c r="G120" s="34"/>
      <c r="I120" s="32"/>
    </row>
    <row r="121" spans="1:9" ht="24" x14ac:dyDescent="0.25">
      <c r="A121" s="3">
        <v>112</v>
      </c>
      <c r="B121" s="9" t="s">
        <v>122</v>
      </c>
      <c r="C121" s="5" t="s">
        <v>2</v>
      </c>
      <c r="D121" s="10">
        <v>1</v>
      </c>
      <c r="E121" s="25">
        <v>50</v>
      </c>
      <c r="F121" s="24">
        <f t="shared" si="1"/>
        <v>50</v>
      </c>
      <c r="G121" s="34"/>
      <c r="I121" s="32"/>
    </row>
    <row r="122" spans="1:9" ht="48" x14ac:dyDescent="0.25">
      <c r="A122" s="3">
        <v>113</v>
      </c>
      <c r="B122" s="9" t="s">
        <v>123</v>
      </c>
      <c r="C122" s="5" t="s">
        <v>7</v>
      </c>
      <c r="D122" s="10">
        <v>40</v>
      </c>
      <c r="E122" s="25">
        <v>160</v>
      </c>
      <c r="F122" s="24">
        <f t="shared" si="1"/>
        <v>6400</v>
      </c>
      <c r="G122" s="34"/>
      <c r="I122" s="32"/>
    </row>
    <row r="123" spans="1:9" ht="24" x14ac:dyDescent="0.25">
      <c r="A123" s="3">
        <v>114</v>
      </c>
      <c r="B123" s="9" t="s">
        <v>124</v>
      </c>
      <c r="C123" s="5" t="s">
        <v>7</v>
      </c>
      <c r="D123" s="10">
        <v>20</v>
      </c>
      <c r="E123" s="25">
        <v>150</v>
      </c>
      <c r="F123" s="24">
        <f t="shared" si="1"/>
        <v>3000</v>
      </c>
      <c r="G123" s="34"/>
      <c r="I123" s="32"/>
    </row>
    <row r="124" spans="1:9" ht="15" x14ac:dyDescent="0.25">
      <c r="A124" s="3">
        <v>115</v>
      </c>
      <c r="B124" s="6" t="s">
        <v>125</v>
      </c>
      <c r="C124" s="5" t="s">
        <v>8</v>
      </c>
      <c r="D124" s="10">
        <v>20</v>
      </c>
      <c r="E124" s="26"/>
      <c r="F124" s="24">
        <f t="shared" si="1"/>
        <v>0</v>
      </c>
      <c r="G124" s="34"/>
      <c r="I124" s="32"/>
    </row>
    <row r="125" spans="1:9" ht="36" x14ac:dyDescent="0.25">
      <c r="A125" s="3">
        <v>116</v>
      </c>
      <c r="B125" s="9" t="s">
        <v>126</v>
      </c>
      <c r="C125" s="5" t="s">
        <v>7</v>
      </c>
      <c r="D125" s="10">
        <v>40</v>
      </c>
      <c r="E125" s="25">
        <v>550</v>
      </c>
      <c r="F125" s="24">
        <f t="shared" si="1"/>
        <v>22000</v>
      </c>
      <c r="G125" s="34"/>
      <c r="I125" s="32"/>
    </row>
    <row r="126" spans="1:9" ht="15" x14ac:dyDescent="0.25">
      <c r="A126" s="3">
        <v>117</v>
      </c>
      <c r="B126" s="6" t="s">
        <v>127</v>
      </c>
      <c r="C126" s="5" t="s">
        <v>7</v>
      </c>
      <c r="D126" s="10">
        <v>46</v>
      </c>
      <c r="E126" s="26"/>
      <c r="F126" s="24">
        <f t="shared" si="1"/>
        <v>0</v>
      </c>
      <c r="G126" s="34"/>
      <c r="I126" s="32"/>
    </row>
    <row r="127" spans="1:9" ht="24" x14ac:dyDescent="0.25">
      <c r="A127" s="3">
        <v>118</v>
      </c>
      <c r="B127" s="9" t="s">
        <v>128</v>
      </c>
      <c r="C127" s="5" t="s">
        <v>8</v>
      </c>
      <c r="D127" s="10">
        <v>375</v>
      </c>
      <c r="E127" s="26"/>
      <c r="F127" s="24">
        <f t="shared" si="1"/>
        <v>0</v>
      </c>
      <c r="G127" s="34"/>
      <c r="I127" s="32"/>
    </row>
    <row r="128" spans="1:9" ht="15" x14ac:dyDescent="0.25">
      <c r="A128" s="3">
        <v>119</v>
      </c>
      <c r="B128" s="6" t="s">
        <v>107</v>
      </c>
      <c r="C128" s="5" t="s">
        <v>10</v>
      </c>
      <c r="D128" s="10">
        <v>10</v>
      </c>
      <c r="E128" s="26"/>
      <c r="F128" s="24">
        <f t="shared" si="1"/>
        <v>0</v>
      </c>
      <c r="G128" s="34"/>
      <c r="I128" s="32"/>
    </row>
    <row r="129" spans="1:9" ht="15" x14ac:dyDescent="0.25">
      <c r="A129" s="3">
        <v>120</v>
      </c>
      <c r="B129" s="6" t="s">
        <v>129</v>
      </c>
      <c r="C129" s="5" t="s">
        <v>8</v>
      </c>
      <c r="D129" s="10">
        <v>16</v>
      </c>
      <c r="E129" s="26"/>
      <c r="F129" s="24">
        <f t="shared" ref="F129:F192" si="2">D129*E129</f>
        <v>0</v>
      </c>
      <c r="G129" s="34"/>
      <c r="I129" s="32"/>
    </row>
    <row r="130" spans="1:9" ht="15" x14ac:dyDescent="0.25">
      <c r="A130" s="15">
        <v>121</v>
      </c>
      <c r="B130" s="14" t="s">
        <v>86</v>
      </c>
      <c r="C130" s="5" t="s">
        <v>89</v>
      </c>
      <c r="D130" s="10">
        <v>2</v>
      </c>
      <c r="E130" s="26"/>
      <c r="F130" s="24">
        <f t="shared" si="2"/>
        <v>0</v>
      </c>
      <c r="G130" s="34"/>
      <c r="I130" s="32"/>
    </row>
    <row r="131" spans="1:9" ht="15" x14ac:dyDescent="0.25">
      <c r="A131" s="20" t="s">
        <v>246</v>
      </c>
      <c r="B131" s="21"/>
      <c r="C131" s="21"/>
      <c r="D131" s="21"/>
      <c r="E131" s="26"/>
      <c r="F131" s="24">
        <f t="shared" si="2"/>
        <v>0</v>
      </c>
      <c r="G131" s="34"/>
      <c r="I131" s="32"/>
    </row>
    <row r="132" spans="1:9" ht="24" x14ac:dyDescent="0.25">
      <c r="A132" s="3">
        <v>122</v>
      </c>
      <c r="B132" s="9" t="s">
        <v>130</v>
      </c>
      <c r="C132" s="5" t="s">
        <v>7</v>
      </c>
      <c r="D132" s="10">
        <v>12.3</v>
      </c>
      <c r="E132" s="25">
        <v>220</v>
      </c>
      <c r="F132" s="24">
        <f t="shared" si="2"/>
        <v>2706</v>
      </c>
      <c r="G132" s="34"/>
      <c r="I132" s="32"/>
    </row>
    <row r="133" spans="1:9" ht="15" x14ac:dyDescent="0.25">
      <c r="A133" s="3">
        <v>123</v>
      </c>
      <c r="B133" s="6" t="s">
        <v>131</v>
      </c>
      <c r="C133" s="5" t="s">
        <v>2</v>
      </c>
      <c r="D133" s="10">
        <v>192</v>
      </c>
      <c r="E133" s="26"/>
      <c r="F133" s="24">
        <f t="shared" si="2"/>
        <v>0</v>
      </c>
      <c r="G133" s="34"/>
      <c r="I133" s="32"/>
    </row>
    <row r="134" spans="1:9" ht="15" x14ac:dyDescent="0.25">
      <c r="A134" s="3">
        <v>124</v>
      </c>
      <c r="B134" s="6" t="s">
        <v>132</v>
      </c>
      <c r="C134" s="5" t="s">
        <v>2</v>
      </c>
      <c r="D134" s="10">
        <v>9</v>
      </c>
      <c r="E134" s="26"/>
      <c r="F134" s="24">
        <f t="shared" si="2"/>
        <v>0</v>
      </c>
      <c r="G134" s="34"/>
      <c r="I134" s="32"/>
    </row>
    <row r="135" spans="1:9" ht="15" x14ac:dyDescent="0.25">
      <c r="A135" s="3">
        <v>125</v>
      </c>
      <c r="B135" s="6" t="s">
        <v>133</v>
      </c>
      <c r="C135" s="5" t="s">
        <v>2</v>
      </c>
      <c r="D135" s="10">
        <v>21</v>
      </c>
      <c r="E135" s="26"/>
      <c r="F135" s="24">
        <f t="shared" si="2"/>
        <v>0</v>
      </c>
      <c r="G135" s="34"/>
      <c r="I135" s="32"/>
    </row>
    <row r="136" spans="1:9" ht="15" x14ac:dyDescent="0.25">
      <c r="A136" s="3">
        <v>126</v>
      </c>
      <c r="B136" s="6" t="s">
        <v>134</v>
      </c>
      <c r="C136" s="5" t="s">
        <v>2</v>
      </c>
      <c r="D136" s="10">
        <v>9</v>
      </c>
      <c r="E136" s="26"/>
      <c r="F136" s="24">
        <f t="shared" si="2"/>
        <v>0</v>
      </c>
      <c r="G136" s="34"/>
      <c r="I136" s="32"/>
    </row>
    <row r="137" spans="1:9" ht="15" x14ac:dyDescent="0.25">
      <c r="A137" s="3">
        <v>127</v>
      </c>
      <c r="B137" s="6" t="s">
        <v>135</v>
      </c>
      <c r="C137" s="5" t="s">
        <v>2</v>
      </c>
      <c r="D137" s="10">
        <v>12</v>
      </c>
      <c r="E137" s="26"/>
      <c r="F137" s="24">
        <f t="shared" si="2"/>
        <v>0</v>
      </c>
      <c r="G137" s="34"/>
      <c r="I137" s="32"/>
    </row>
    <row r="138" spans="1:9" ht="15" x14ac:dyDescent="0.25">
      <c r="A138" s="3">
        <v>128</v>
      </c>
      <c r="B138" s="6" t="s">
        <v>136</v>
      </c>
      <c r="C138" s="5" t="s">
        <v>2</v>
      </c>
      <c r="D138" s="10">
        <v>32</v>
      </c>
      <c r="E138" s="26"/>
      <c r="F138" s="24">
        <f t="shared" si="2"/>
        <v>0</v>
      </c>
      <c r="G138" s="34"/>
      <c r="I138" s="32"/>
    </row>
    <row r="139" spans="1:9" ht="15" x14ac:dyDescent="0.25">
      <c r="A139" s="3">
        <v>129</v>
      </c>
      <c r="B139" s="6" t="s">
        <v>137</v>
      </c>
      <c r="C139" s="5" t="s">
        <v>2</v>
      </c>
      <c r="D139" s="10">
        <v>4</v>
      </c>
      <c r="E139" s="26"/>
      <c r="F139" s="24">
        <f t="shared" si="2"/>
        <v>0</v>
      </c>
      <c r="G139" s="34"/>
      <c r="I139" s="32"/>
    </row>
    <row r="140" spans="1:9" ht="15" x14ac:dyDescent="0.25">
      <c r="A140" s="3">
        <v>130</v>
      </c>
      <c r="B140" s="6" t="s">
        <v>138</v>
      </c>
      <c r="C140" s="5" t="s">
        <v>2</v>
      </c>
      <c r="D140" s="10">
        <v>21</v>
      </c>
      <c r="E140" s="26"/>
      <c r="F140" s="24">
        <f t="shared" si="2"/>
        <v>0</v>
      </c>
      <c r="G140" s="34"/>
      <c r="I140" s="32"/>
    </row>
    <row r="141" spans="1:9" ht="15" x14ac:dyDescent="0.25">
      <c r="A141" s="3">
        <v>131</v>
      </c>
      <c r="B141" s="6" t="s">
        <v>139</v>
      </c>
      <c r="C141" s="5" t="s">
        <v>2</v>
      </c>
      <c r="D141" s="10">
        <v>9</v>
      </c>
      <c r="E141" s="26"/>
      <c r="F141" s="24">
        <f t="shared" si="2"/>
        <v>0</v>
      </c>
      <c r="G141" s="34"/>
      <c r="I141" s="32"/>
    </row>
    <row r="142" spans="1:9" ht="24" x14ac:dyDescent="0.25">
      <c r="A142" s="3">
        <v>132</v>
      </c>
      <c r="B142" s="9" t="s">
        <v>140</v>
      </c>
      <c r="C142" s="5" t="s">
        <v>60</v>
      </c>
      <c r="D142" s="10">
        <v>12</v>
      </c>
      <c r="E142" s="26"/>
      <c r="F142" s="24">
        <f t="shared" si="2"/>
        <v>0</v>
      </c>
      <c r="G142" s="34"/>
      <c r="I142" s="32"/>
    </row>
    <row r="143" spans="1:9" ht="36" x14ac:dyDescent="0.25">
      <c r="A143" s="3">
        <v>133</v>
      </c>
      <c r="B143" s="9" t="s">
        <v>141</v>
      </c>
      <c r="C143" s="5" t="s">
        <v>7</v>
      </c>
      <c r="D143" s="10">
        <v>12.3</v>
      </c>
      <c r="E143" s="26">
        <v>180</v>
      </c>
      <c r="F143" s="24">
        <f t="shared" si="2"/>
        <v>2214</v>
      </c>
      <c r="G143" s="34"/>
      <c r="I143" s="32"/>
    </row>
    <row r="144" spans="1:9" ht="15" x14ac:dyDescent="0.25">
      <c r="A144" s="3">
        <v>134</v>
      </c>
      <c r="B144" s="6" t="s">
        <v>142</v>
      </c>
      <c r="C144" s="5" t="s">
        <v>7</v>
      </c>
      <c r="D144" s="10">
        <v>14.76</v>
      </c>
      <c r="E144" s="26"/>
      <c r="F144" s="24">
        <f t="shared" si="2"/>
        <v>0</v>
      </c>
      <c r="G144" s="34"/>
      <c r="I144" s="32"/>
    </row>
    <row r="145" spans="1:9" ht="15" x14ac:dyDescent="0.25">
      <c r="A145" s="3">
        <v>135</v>
      </c>
      <c r="B145" s="6" t="s">
        <v>143</v>
      </c>
      <c r="C145" s="5" t="s">
        <v>8</v>
      </c>
      <c r="D145" s="10">
        <v>5</v>
      </c>
      <c r="E145" s="26"/>
      <c r="F145" s="24">
        <f t="shared" si="2"/>
        <v>0</v>
      </c>
      <c r="G145" s="34"/>
      <c r="I145" s="32"/>
    </row>
    <row r="146" spans="1:9" ht="15" x14ac:dyDescent="0.25">
      <c r="A146" s="3">
        <v>136</v>
      </c>
      <c r="B146" s="6" t="s">
        <v>144</v>
      </c>
      <c r="C146" s="5" t="s">
        <v>254</v>
      </c>
      <c r="D146" s="10">
        <v>30</v>
      </c>
      <c r="E146" s="26"/>
      <c r="F146" s="24">
        <f t="shared" si="2"/>
        <v>0</v>
      </c>
      <c r="G146" s="34"/>
      <c r="I146" s="32"/>
    </row>
    <row r="147" spans="1:9" ht="15" x14ac:dyDescent="0.25">
      <c r="A147" s="3">
        <v>137</v>
      </c>
      <c r="B147" s="6" t="s">
        <v>145</v>
      </c>
      <c r="C147" s="5" t="s">
        <v>2</v>
      </c>
      <c r="D147" s="10">
        <v>260</v>
      </c>
      <c r="E147" s="26"/>
      <c r="F147" s="24">
        <f t="shared" si="2"/>
        <v>0</v>
      </c>
      <c r="G147" s="34"/>
      <c r="I147" s="32"/>
    </row>
    <row r="148" spans="1:9" ht="15" x14ac:dyDescent="0.25">
      <c r="A148" s="3">
        <v>138</v>
      </c>
      <c r="B148" s="6" t="s">
        <v>146</v>
      </c>
      <c r="C148" s="5" t="s">
        <v>7</v>
      </c>
      <c r="D148" s="10">
        <v>12.3</v>
      </c>
      <c r="E148" s="26"/>
      <c r="F148" s="24">
        <f t="shared" si="2"/>
        <v>0</v>
      </c>
      <c r="G148" s="34"/>
      <c r="I148" s="32"/>
    </row>
    <row r="149" spans="1:9" ht="15" x14ac:dyDescent="0.25">
      <c r="A149" s="3">
        <v>139</v>
      </c>
      <c r="B149" s="6" t="s">
        <v>115</v>
      </c>
      <c r="C149" s="5" t="s">
        <v>254</v>
      </c>
      <c r="D149" s="10">
        <v>25</v>
      </c>
      <c r="E149" s="26"/>
      <c r="F149" s="24">
        <f t="shared" si="2"/>
        <v>0</v>
      </c>
      <c r="G149" s="34"/>
      <c r="I149" s="32"/>
    </row>
    <row r="150" spans="1:9" ht="48" x14ac:dyDescent="0.25">
      <c r="A150" s="3">
        <v>140</v>
      </c>
      <c r="B150" s="9" t="s">
        <v>147</v>
      </c>
      <c r="C150" s="5" t="s">
        <v>7</v>
      </c>
      <c r="D150" s="10">
        <v>12.3</v>
      </c>
      <c r="E150" s="26">
        <v>110</v>
      </c>
      <c r="F150" s="24">
        <f t="shared" si="2"/>
        <v>1353</v>
      </c>
      <c r="G150" s="34"/>
      <c r="I150" s="32"/>
    </row>
    <row r="151" spans="1:9" ht="15" x14ac:dyDescent="0.25">
      <c r="A151" s="3">
        <v>141</v>
      </c>
      <c r="B151" s="6" t="s">
        <v>107</v>
      </c>
      <c r="C151" s="5" t="s">
        <v>10</v>
      </c>
      <c r="D151" s="10">
        <v>2</v>
      </c>
      <c r="E151" s="26"/>
      <c r="F151" s="24">
        <f t="shared" si="2"/>
        <v>0</v>
      </c>
      <c r="G151" s="34"/>
      <c r="I151" s="32"/>
    </row>
    <row r="152" spans="1:9" ht="24" x14ac:dyDescent="0.25">
      <c r="A152" s="3">
        <v>142</v>
      </c>
      <c r="B152" s="9" t="s">
        <v>118</v>
      </c>
      <c r="C152" s="5" t="s">
        <v>10</v>
      </c>
      <c r="D152" s="10">
        <v>5</v>
      </c>
      <c r="E152" s="26"/>
      <c r="F152" s="24">
        <f t="shared" si="2"/>
        <v>0</v>
      </c>
      <c r="G152" s="34"/>
      <c r="I152" s="32"/>
    </row>
    <row r="153" spans="1:9" ht="15" x14ac:dyDescent="0.25">
      <c r="A153" s="20" t="s">
        <v>247</v>
      </c>
      <c r="B153" s="21"/>
      <c r="C153" s="21"/>
      <c r="D153" s="21"/>
      <c r="E153" s="26"/>
      <c r="F153" s="24">
        <f t="shared" si="2"/>
        <v>0</v>
      </c>
      <c r="G153" s="34"/>
      <c r="I153" s="32"/>
    </row>
    <row r="154" spans="1:9" ht="24" x14ac:dyDescent="0.25">
      <c r="A154" s="3">
        <v>143</v>
      </c>
      <c r="B154" s="9" t="s">
        <v>148</v>
      </c>
      <c r="C154" s="5" t="s">
        <v>7</v>
      </c>
      <c r="D154" s="10">
        <v>9.6</v>
      </c>
      <c r="E154" s="26">
        <v>100</v>
      </c>
      <c r="F154" s="24">
        <f t="shared" si="2"/>
        <v>960</v>
      </c>
      <c r="G154" s="34"/>
      <c r="I154" s="32"/>
    </row>
    <row r="155" spans="1:9" ht="15" x14ac:dyDescent="0.25">
      <c r="A155" s="3"/>
      <c r="B155" s="9" t="s">
        <v>255</v>
      </c>
      <c r="C155" s="5" t="s">
        <v>11</v>
      </c>
      <c r="D155" s="10">
        <v>1.3</v>
      </c>
      <c r="E155" s="26"/>
      <c r="F155" s="24">
        <f t="shared" si="2"/>
        <v>0</v>
      </c>
      <c r="G155" s="34"/>
      <c r="I155" s="32"/>
    </row>
    <row r="156" spans="1:9" ht="15" x14ac:dyDescent="0.25">
      <c r="A156" s="3">
        <v>144</v>
      </c>
      <c r="B156" s="6" t="s">
        <v>149</v>
      </c>
      <c r="C156" s="5" t="s">
        <v>7</v>
      </c>
      <c r="D156" s="10">
        <v>9.6</v>
      </c>
      <c r="E156" s="26">
        <v>80</v>
      </c>
      <c r="F156" s="24">
        <f t="shared" si="2"/>
        <v>768</v>
      </c>
      <c r="G156" s="34"/>
      <c r="I156" s="32"/>
    </row>
    <row r="157" spans="1:9" ht="15" x14ac:dyDescent="0.25">
      <c r="A157" s="3"/>
      <c r="B157" s="6" t="s">
        <v>256</v>
      </c>
      <c r="C157" s="5" t="s">
        <v>11</v>
      </c>
      <c r="D157" s="10">
        <v>1.6</v>
      </c>
      <c r="E157" s="26"/>
      <c r="F157" s="24">
        <f t="shared" si="2"/>
        <v>0</v>
      </c>
      <c r="G157" s="34"/>
      <c r="I157" s="32"/>
    </row>
    <row r="158" spans="1:9" ht="24" x14ac:dyDescent="0.25">
      <c r="A158" s="3">
        <v>145</v>
      </c>
      <c r="B158" s="9" t="s">
        <v>150</v>
      </c>
      <c r="C158" s="5" t="s">
        <v>12</v>
      </c>
      <c r="D158" s="10">
        <v>1.62</v>
      </c>
      <c r="E158" s="26">
        <v>2200</v>
      </c>
      <c r="F158" s="24">
        <f t="shared" si="2"/>
        <v>3564.0000000000005</v>
      </c>
      <c r="G158" s="34"/>
      <c r="I158" s="32"/>
    </row>
    <row r="159" spans="1:9" ht="15" x14ac:dyDescent="0.25">
      <c r="A159" s="3"/>
      <c r="B159" s="9" t="s">
        <v>257</v>
      </c>
      <c r="C159" s="5" t="s">
        <v>12</v>
      </c>
      <c r="D159" s="10">
        <v>1.62</v>
      </c>
      <c r="E159" s="26"/>
      <c r="F159" s="24">
        <f t="shared" si="2"/>
        <v>0</v>
      </c>
      <c r="G159" s="34"/>
      <c r="I159" s="32"/>
    </row>
    <row r="160" spans="1:9" ht="15" x14ac:dyDescent="0.25">
      <c r="A160" s="3">
        <v>146</v>
      </c>
      <c r="B160" s="6" t="s">
        <v>151</v>
      </c>
      <c r="C160" s="5" t="s">
        <v>11</v>
      </c>
      <c r="D160" s="10">
        <v>1.2E-2</v>
      </c>
      <c r="E160" s="26">
        <v>12000</v>
      </c>
      <c r="F160" s="24">
        <f t="shared" si="2"/>
        <v>144</v>
      </c>
      <c r="G160" s="34"/>
      <c r="I160" s="32"/>
    </row>
    <row r="161" spans="1:9" ht="24" x14ac:dyDescent="0.25">
      <c r="A161" s="3">
        <v>147</v>
      </c>
      <c r="B161" s="9" t="s">
        <v>152</v>
      </c>
      <c r="C161" s="5" t="s">
        <v>11</v>
      </c>
      <c r="D161" s="10">
        <v>0.03</v>
      </c>
      <c r="E161" s="26"/>
      <c r="F161" s="24">
        <f t="shared" si="2"/>
        <v>0</v>
      </c>
      <c r="G161" s="34"/>
      <c r="I161" s="32"/>
    </row>
    <row r="162" spans="1:9" ht="24" x14ac:dyDescent="0.25">
      <c r="A162" s="3">
        <v>148</v>
      </c>
      <c r="B162" s="9" t="s">
        <v>153</v>
      </c>
      <c r="C162" s="5" t="s">
        <v>11</v>
      </c>
      <c r="D162" s="10">
        <v>0.09</v>
      </c>
      <c r="E162" s="26"/>
      <c r="F162" s="24">
        <f t="shared" si="2"/>
        <v>0</v>
      </c>
      <c r="G162" s="34"/>
      <c r="I162" s="32"/>
    </row>
    <row r="163" spans="1:9" ht="24" x14ac:dyDescent="0.25">
      <c r="A163" s="3">
        <v>149</v>
      </c>
      <c r="B163" s="9" t="s">
        <v>154</v>
      </c>
      <c r="C163" s="5" t="s">
        <v>258</v>
      </c>
      <c r="D163" s="10">
        <v>4</v>
      </c>
      <c r="E163" s="26">
        <v>2187</v>
      </c>
      <c r="F163" s="24">
        <f t="shared" si="2"/>
        <v>8748</v>
      </c>
      <c r="G163" s="34"/>
      <c r="I163" s="32"/>
    </row>
    <row r="164" spans="1:9" ht="24" x14ac:dyDescent="0.25">
      <c r="A164" s="3">
        <v>150</v>
      </c>
      <c r="B164" s="9" t="s">
        <v>155</v>
      </c>
      <c r="C164" s="5" t="s">
        <v>60</v>
      </c>
      <c r="D164" s="10">
        <v>4</v>
      </c>
      <c r="E164" s="26"/>
      <c r="F164" s="24">
        <f t="shared" si="2"/>
        <v>0</v>
      </c>
      <c r="G164" s="34"/>
      <c r="I164" s="32"/>
    </row>
    <row r="165" spans="1:9" ht="24" x14ac:dyDescent="0.25">
      <c r="A165" s="3">
        <v>151</v>
      </c>
      <c r="B165" s="9" t="s">
        <v>156</v>
      </c>
      <c r="C165" s="5" t="s">
        <v>7</v>
      </c>
      <c r="D165" s="10">
        <v>11</v>
      </c>
      <c r="E165" s="26">
        <v>150</v>
      </c>
      <c r="F165" s="24">
        <f t="shared" si="2"/>
        <v>1650</v>
      </c>
      <c r="G165" s="34"/>
      <c r="I165" s="32"/>
    </row>
    <row r="166" spans="1:9" ht="24" x14ac:dyDescent="0.25">
      <c r="A166" s="3">
        <v>152</v>
      </c>
      <c r="B166" s="9" t="s">
        <v>157</v>
      </c>
      <c r="C166" s="5" t="s">
        <v>8</v>
      </c>
      <c r="D166" s="10">
        <v>22.5</v>
      </c>
      <c r="E166" s="26"/>
      <c r="F166" s="24">
        <f t="shared" si="2"/>
        <v>0</v>
      </c>
      <c r="G166" s="34"/>
      <c r="I166" s="32"/>
    </row>
    <row r="167" spans="1:9" ht="48" x14ac:dyDescent="0.25">
      <c r="A167" s="3">
        <v>153</v>
      </c>
      <c r="B167" s="9" t="s">
        <v>158</v>
      </c>
      <c r="C167" s="5" t="s">
        <v>7</v>
      </c>
      <c r="D167" s="10">
        <v>15</v>
      </c>
      <c r="E167" s="26">
        <v>550</v>
      </c>
      <c r="F167" s="24">
        <f t="shared" si="2"/>
        <v>8250</v>
      </c>
      <c r="G167" s="34"/>
      <c r="I167" s="32"/>
    </row>
    <row r="168" spans="1:9" ht="15" x14ac:dyDescent="0.25">
      <c r="A168" s="3">
        <v>154</v>
      </c>
      <c r="B168" s="6" t="s">
        <v>159</v>
      </c>
      <c r="C168" s="5" t="s">
        <v>57</v>
      </c>
      <c r="D168" s="10">
        <v>17.25</v>
      </c>
      <c r="E168" s="26"/>
      <c r="F168" s="24">
        <f t="shared" si="2"/>
        <v>0</v>
      </c>
      <c r="G168" s="34"/>
      <c r="I168" s="32"/>
    </row>
    <row r="169" spans="1:9" ht="24" x14ac:dyDescent="0.25">
      <c r="A169" s="3">
        <v>155</v>
      </c>
      <c r="B169" s="9" t="s">
        <v>160</v>
      </c>
      <c r="C169" s="5" t="s">
        <v>8</v>
      </c>
      <c r="D169" s="10">
        <v>100</v>
      </c>
      <c r="E169" s="26"/>
      <c r="F169" s="24">
        <f t="shared" si="2"/>
        <v>0</v>
      </c>
      <c r="G169" s="34"/>
      <c r="I169" s="32"/>
    </row>
    <row r="170" spans="1:9" ht="15" x14ac:dyDescent="0.25">
      <c r="A170" s="3">
        <v>156</v>
      </c>
      <c r="B170" s="6" t="s">
        <v>107</v>
      </c>
      <c r="C170" s="5" t="s">
        <v>10</v>
      </c>
      <c r="D170" s="10">
        <v>2</v>
      </c>
      <c r="E170" s="26"/>
      <c r="F170" s="24">
        <f t="shared" si="2"/>
        <v>0</v>
      </c>
      <c r="G170" s="34"/>
      <c r="I170" s="32"/>
    </row>
    <row r="171" spans="1:9" ht="15" x14ac:dyDescent="0.25">
      <c r="A171" s="3">
        <v>157</v>
      </c>
      <c r="B171" s="6" t="s">
        <v>129</v>
      </c>
      <c r="C171" s="5" t="s">
        <v>8</v>
      </c>
      <c r="D171" s="10">
        <v>21</v>
      </c>
      <c r="E171" s="26"/>
      <c r="F171" s="24">
        <f t="shared" si="2"/>
        <v>0</v>
      </c>
      <c r="G171" s="34"/>
      <c r="I171" s="32"/>
    </row>
    <row r="172" spans="1:9" ht="15" x14ac:dyDescent="0.25">
      <c r="A172" s="3">
        <v>158</v>
      </c>
      <c r="B172" s="6" t="s">
        <v>86</v>
      </c>
      <c r="C172" s="5" t="s">
        <v>89</v>
      </c>
      <c r="D172" s="10">
        <v>1</v>
      </c>
      <c r="E172" s="26"/>
      <c r="F172" s="24">
        <f t="shared" si="2"/>
        <v>0</v>
      </c>
      <c r="G172" s="34"/>
      <c r="I172" s="32"/>
    </row>
    <row r="173" spans="1:9" ht="15" x14ac:dyDescent="0.25">
      <c r="A173" s="20" t="s">
        <v>248</v>
      </c>
      <c r="B173" s="21"/>
      <c r="C173" s="21"/>
      <c r="D173" s="21"/>
      <c r="E173" s="26"/>
      <c r="F173" s="24">
        <f t="shared" si="2"/>
        <v>0</v>
      </c>
      <c r="G173" s="34"/>
      <c r="I173" s="32"/>
    </row>
    <row r="174" spans="1:9" ht="24" x14ac:dyDescent="0.25">
      <c r="A174" s="3">
        <v>159</v>
      </c>
      <c r="B174" s="9" t="s">
        <v>161</v>
      </c>
      <c r="C174" s="5" t="s">
        <v>7</v>
      </c>
      <c r="D174" s="10">
        <v>40</v>
      </c>
      <c r="E174" s="28">
        <v>140</v>
      </c>
      <c r="F174" s="24">
        <f t="shared" si="2"/>
        <v>5600</v>
      </c>
      <c r="G174" s="34"/>
      <c r="I174" s="32"/>
    </row>
    <row r="175" spans="1:9" ht="24" x14ac:dyDescent="0.25">
      <c r="A175" s="3">
        <v>160</v>
      </c>
      <c r="B175" s="9" t="s">
        <v>162</v>
      </c>
      <c r="C175" s="5" t="s">
        <v>12</v>
      </c>
      <c r="D175" s="10">
        <v>9.375</v>
      </c>
      <c r="E175" s="29">
        <v>450</v>
      </c>
      <c r="F175" s="24">
        <f t="shared" si="2"/>
        <v>4218.75</v>
      </c>
      <c r="G175" s="34"/>
      <c r="I175" s="32"/>
    </row>
    <row r="176" spans="1:9" ht="24" x14ac:dyDescent="0.25">
      <c r="A176" s="3">
        <v>161</v>
      </c>
      <c r="B176" s="9" t="s">
        <v>148</v>
      </c>
      <c r="C176" s="5" t="s">
        <v>7</v>
      </c>
      <c r="D176" s="10">
        <v>54</v>
      </c>
      <c r="E176" s="29">
        <v>100</v>
      </c>
      <c r="F176" s="24">
        <f t="shared" si="2"/>
        <v>5400</v>
      </c>
      <c r="G176" s="34"/>
      <c r="I176" s="32"/>
    </row>
    <row r="177" spans="1:9" ht="15" x14ac:dyDescent="0.25">
      <c r="A177" s="3"/>
      <c r="B177" s="9" t="s">
        <v>255</v>
      </c>
      <c r="C177" s="5" t="s">
        <v>11</v>
      </c>
      <c r="D177" s="10">
        <v>8</v>
      </c>
      <c r="E177" s="29"/>
      <c r="F177" s="24">
        <f t="shared" si="2"/>
        <v>0</v>
      </c>
      <c r="G177" s="34"/>
      <c r="I177" s="32"/>
    </row>
    <row r="178" spans="1:9" ht="15" x14ac:dyDescent="0.25">
      <c r="A178" s="3">
        <v>162</v>
      </c>
      <c r="B178" s="6" t="s">
        <v>149</v>
      </c>
      <c r="C178" s="5" t="s">
        <v>259</v>
      </c>
      <c r="D178" s="10">
        <v>54</v>
      </c>
      <c r="E178" s="29">
        <v>80</v>
      </c>
      <c r="F178" s="24">
        <f t="shared" si="2"/>
        <v>4320</v>
      </c>
      <c r="G178" s="34"/>
      <c r="I178" s="32"/>
    </row>
    <row r="179" spans="1:9" ht="15" x14ac:dyDescent="0.25">
      <c r="A179" s="3"/>
      <c r="B179" s="6" t="s">
        <v>256</v>
      </c>
      <c r="C179" s="5" t="s">
        <v>11</v>
      </c>
      <c r="D179" s="10">
        <v>8.9600000000000009</v>
      </c>
      <c r="E179" s="29"/>
      <c r="F179" s="24">
        <f t="shared" si="2"/>
        <v>0</v>
      </c>
      <c r="G179" s="34"/>
      <c r="I179" s="32"/>
    </row>
    <row r="180" spans="1:9" ht="24" x14ac:dyDescent="0.25">
      <c r="A180" s="3">
        <v>163</v>
      </c>
      <c r="B180" s="9" t="s">
        <v>163</v>
      </c>
      <c r="C180" s="5" t="s">
        <v>2</v>
      </c>
      <c r="D180" s="10">
        <v>14</v>
      </c>
      <c r="E180" s="29">
        <v>400</v>
      </c>
      <c r="F180" s="24">
        <f t="shared" si="2"/>
        <v>5600</v>
      </c>
      <c r="G180" s="34"/>
      <c r="I180" s="32"/>
    </row>
    <row r="181" spans="1:9" ht="15" x14ac:dyDescent="0.25">
      <c r="A181" s="3"/>
      <c r="B181" s="9" t="s">
        <v>260</v>
      </c>
      <c r="C181" s="5" t="s">
        <v>2</v>
      </c>
      <c r="D181" s="10">
        <v>14</v>
      </c>
      <c r="E181" s="29"/>
      <c r="F181" s="24">
        <f t="shared" si="2"/>
        <v>0</v>
      </c>
      <c r="G181" s="34"/>
      <c r="I181" s="32"/>
    </row>
    <row r="182" spans="1:9" ht="24" x14ac:dyDescent="0.25">
      <c r="A182" s="3">
        <v>164</v>
      </c>
      <c r="B182" s="9" t="s">
        <v>164</v>
      </c>
      <c r="C182" s="5" t="s">
        <v>7</v>
      </c>
      <c r="D182" s="10">
        <v>40</v>
      </c>
      <c r="E182" s="29">
        <v>170</v>
      </c>
      <c r="F182" s="24">
        <f t="shared" si="2"/>
        <v>6800</v>
      </c>
      <c r="G182" s="34"/>
      <c r="I182" s="32"/>
    </row>
    <row r="183" spans="1:9" ht="15" x14ac:dyDescent="0.25">
      <c r="A183" s="3"/>
      <c r="B183" s="9" t="s">
        <v>261</v>
      </c>
      <c r="C183" s="5" t="s">
        <v>7</v>
      </c>
      <c r="D183" s="10">
        <v>40</v>
      </c>
      <c r="E183" s="29"/>
      <c r="F183" s="24">
        <f t="shared" si="2"/>
        <v>0</v>
      </c>
      <c r="G183" s="34"/>
      <c r="I183" s="32"/>
    </row>
    <row r="184" spans="1:9" ht="15" x14ac:dyDescent="0.25">
      <c r="A184" s="3"/>
      <c r="B184" s="9" t="s">
        <v>262</v>
      </c>
      <c r="C184" s="5" t="s">
        <v>12</v>
      </c>
      <c r="D184" s="10">
        <v>4</v>
      </c>
      <c r="E184" s="29"/>
      <c r="F184" s="24">
        <f t="shared" si="2"/>
        <v>0</v>
      </c>
      <c r="G184" s="34"/>
      <c r="I184" s="32"/>
    </row>
    <row r="185" spans="1:9" ht="24" x14ac:dyDescent="0.25">
      <c r="A185" s="3">
        <v>165</v>
      </c>
      <c r="B185" s="9" t="s">
        <v>165</v>
      </c>
      <c r="C185" s="5" t="s">
        <v>9</v>
      </c>
      <c r="D185" s="10">
        <v>40</v>
      </c>
      <c r="E185" s="29">
        <v>120</v>
      </c>
      <c r="F185" s="24">
        <f t="shared" si="2"/>
        <v>4800</v>
      </c>
      <c r="G185" s="34"/>
      <c r="I185" s="32"/>
    </row>
    <row r="186" spans="1:9" ht="15" x14ac:dyDescent="0.25">
      <c r="A186" s="3"/>
      <c r="B186" s="9" t="s">
        <v>263</v>
      </c>
      <c r="C186" s="5" t="s">
        <v>2</v>
      </c>
      <c r="D186" s="10">
        <v>40</v>
      </c>
      <c r="E186" s="29"/>
      <c r="F186" s="24">
        <f t="shared" si="2"/>
        <v>0</v>
      </c>
      <c r="G186" s="34"/>
      <c r="I186" s="32"/>
    </row>
    <row r="187" spans="1:9" ht="15" x14ac:dyDescent="0.25">
      <c r="A187" s="3"/>
      <c r="B187" s="9" t="s">
        <v>264</v>
      </c>
      <c r="C187" s="5" t="s">
        <v>12</v>
      </c>
      <c r="D187" s="10">
        <v>1.2</v>
      </c>
      <c r="E187" s="29"/>
      <c r="F187" s="24">
        <f t="shared" si="2"/>
        <v>0</v>
      </c>
      <c r="G187" s="34"/>
      <c r="I187" s="32"/>
    </row>
    <row r="188" spans="1:9" ht="36" x14ac:dyDescent="0.25">
      <c r="A188" s="3">
        <v>166</v>
      </c>
      <c r="B188" s="9" t="s">
        <v>166</v>
      </c>
      <c r="C188" s="5" t="s">
        <v>7</v>
      </c>
      <c r="D188" s="10">
        <v>100</v>
      </c>
      <c r="E188" s="30">
        <v>40</v>
      </c>
      <c r="F188" s="24">
        <f t="shared" si="2"/>
        <v>4000</v>
      </c>
      <c r="G188" s="34"/>
      <c r="I188" s="32"/>
    </row>
    <row r="189" spans="1:9" ht="15" x14ac:dyDescent="0.25">
      <c r="A189" s="3"/>
      <c r="B189" s="9" t="s">
        <v>265</v>
      </c>
      <c r="C189" s="5" t="s">
        <v>7</v>
      </c>
      <c r="D189" s="10">
        <v>100</v>
      </c>
      <c r="E189" s="29"/>
      <c r="F189" s="24">
        <f t="shared" si="2"/>
        <v>0</v>
      </c>
      <c r="G189" s="34"/>
      <c r="I189" s="32"/>
    </row>
    <row r="190" spans="1:9" ht="15" x14ac:dyDescent="0.25">
      <c r="A190" s="20" t="s">
        <v>249</v>
      </c>
      <c r="B190" s="21"/>
      <c r="C190" s="21"/>
      <c r="D190" s="21"/>
      <c r="E190" s="26"/>
      <c r="F190" s="24">
        <f t="shared" si="2"/>
        <v>0</v>
      </c>
      <c r="G190" s="34"/>
      <c r="I190" s="32"/>
    </row>
    <row r="191" spans="1:9" ht="24" x14ac:dyDescent="0.25">
      <c r="A191" s="3">
        <v>167</v>
      </c>
      <c r="B191" s="9" t="s">
        <v>167</v>
      </c>
      <c r="C191" s="5" t="s">
        <v>7</v>
      </c>
      <c r="D191" s="10">
        <v>100</v>
      </c>
      <c r="E191" s="28">
        <v>170</v>
      </c>
      <c r="F191" s="24">
        <f t="shared" si="2"/>
        <v>17000</v>
      </c>
      <c r="G191" s="34"/>
      <c r="I191" s="32"/>
    </row>
    <row r="192" spans="1:9" ht="15" x14ac:dyDescent="0.25">
      <c r="A192" s="3"/>
      <c r="B192" s="9" t="s">
        <v>272</v>
      </c>
      <c r="C192" s="5" t="s">
        <v>8</v>
      </c>
      <c r="D192" s="10">
        <v>125</v>
      </c>
      <c r="E192" s="29"/>
      <c r="F192" s="24">
        <f t="shared" si="2"/>
        <v>0</v>
      </c>
      <c r="G192" s="34"/>
      <c r="I192" s="32"/>
    </row>
    <row r="193" spans="1:9" ht="15" x14ac:dyDescent="0.25">
      <c r="A193" s="3"/>
      <c r="B193" s="9" t="s">
        <v>266</v>
      </c>
      <c r="C193" s="5" t="s">
        <v>10</v>
      </c>
      <c r="D193" s="10">
        <v>15</v>
      </c>
      <c r="E193" s="29"/>
      <c r="F193" s="24">
        <f t="shared" ref="F193:F256" si="3">D193*E193</f>
        <v>0</v>
      </c>
      <c r="G193" s="34"/>
      <c r="I193" s="32"/>
    </row>
    <row r="194" spans="1:9" ht="24" x14ac:dyDescent="0.25">
      <c r="A194" s="3">
        <v>168</v>
      </c>
      <c r="B194" s="9" t="s">
        <v>168</v>
      </c>
      <c r="C194" s="5" t="s">
        <v>7</v>
      </c>
      <c r="D194" s="10">
        <v>100</v>
      </c>
      <c r="E194" s="29">
        <v>130</v>
      </c>
      <c r="F194" s="24">
        <f t="shared" si="3"/>
        <v>13000</v>
      </c>
      <c r="G194" s="34"/>
      <c r="I194" s="32"/>
    </row>
    <row r="195" spans="1:9" ht="15" x14ac:dyDescent="0.25">
      <c r="A195" s="3"/>
      <c r="B195" s="9" t="s">
        <v>266</v>
      </c>
      <c r="C195" s="5" t="s">
        <v>10</v>
      </c>
      <c r="D195" s="10">
        <v>15</v>
      </c>
      <c r="E195" s="29"/>
      <c r="F195" s="24">
        <f t="shared" si="3"/>
        <v>0</v>
      </c>
      <c r="G195" s="34"/>
      <c r="I195" s="32"/>
    </row>
    <row r="196" spans="1:9" ht="15" x14ac:dyDescent="0.25">
      <c r="A196" s="3"/>
      <c r="B196" s="9" t="s">
        <v>267</v>
      </c>
      <c r="C196" s="5" t="s">
        <v>10</v>
      </c>
      <c r="D196" s="10">
        <v>20</v>
      </c>
      <c r="E196" s="29"/>
      <c r="F196" s="24">
        <f t="shared" si="3"/>
        <v>0</v>
      </c>
      <c r="G196" s="34"/>
      <c r="I196" s="32"/>
    </row>
    <row r="197" spans="1:9" ht="36" x14ac:dyDescent="0.25">
      <c r="A197" s="3">
        <v>169</v>
      </c>
      <c r="B197" s="9" t="s">
        <v>169</v>
      </c>
      <c r="C197" s="5" t="s">
        <v>7</v>
      </c>
      <c r="D197" s="10">
        <v>40</v>
      </c>
      <c r="E197" s="29">
        <v>150</v>
      </c>
      <c r="F197" s="24">
        <f t="shared" si="3"/>
        <v>6000</v>
      </c>
      <c r="G197" s="34"/>
      <c r="I197" s="32"/>
    </row>
    <row r="198" spans="1:9" ht="24" x14ac:dyDescent="0.25">
      <c r="A198" s="3">
        <v>170</v>
      </c>
      <c r="B198" s="9" t="s">
        <v>170</v>
      </c>
      <c r="C198" s="5" t="s">
        <v>8</v>
      </c>
      <c r="D198" s="10">
        <v>80</v>
      </c>
      <c r="E198" s="30"/>
      <c r="F198" s="24">
        <f t="shared" si="3"/>
        <v>0</v>
      </c>
      <c r="G198" s="34"/>
      <c r="I198" s="32"/>
    </row>
    <row r="199" spans="1:9" ht="15" x14ac:dyDescent="0.25">
      <c r="A199" s="20" t="s">
        <v>250</v>
      </c>
      <c r="B199" s="21"/>
      <c r="C199" s="21"/>
      <c r="D199" s="21"/>
      <c r="E199" s="26"/>
      <c r="F199" s="24">
        <f t="shared" si="3"/>
        <v>0</v>
      </c>
      <c r="G199" s="34"/>
      <c r="I199" s="32"/>
    </row>
    <row r="200" spans="1:9" ht="24" x14ac:dyDescent="0.25">
      <c r="A200" s="3">
        <v>171</v>
      </c>
      <c r="B200" s="9" t="s">
        <v>171</v>
      </c>
      <c r="C200" s="5" t="s">
        <v>254</v>
      </c>
      <c r="D200" s="10">
        <v>24</v>
      </c>
      <c r="E200" s="26">
        <v>180</v>
      </c>
      <c r="F200" s="24">
        <f t="shared" si="3"/>
        <v>4320</v>
      </c>
      <c r="G200" s="34"/>
      <c r="I200" s="32"/>
    </row>
    <row r="201" spans="1:9" ht="15" x14ac:dyDescent="0.25">
      <c r="A201" s="3">
        <v>172</v>
      </c>
      <c r="B201" s="6" t="s">
        <v>172</v>
      </c>
      <c r="C201" s="5" t="s">
        <v>2</v>
      </c>
      <c r="D201" s="10">
        <v>8</v>
      </c>
      <c r="E201" s="26"/>
      <c r="F201" s="24">
        <f t="shared" si="3"/>
        <v>0</v>
      </c>
      <c r="G201" s="34"/>
      <c r="I201" s="32"/>
    </row>
    <row r="202" spans="1:9" ht="15" x14ac:dyDescent="0.25">
      <c r="A202" s="3">
        <v>173</v>
      </c>
      <c r="B202" s="6" t="s">
        <v>173</v>
      </c>
      <c r="C202" s="5" t="s">
        <v>2</v>
      </c>
      <c r="D202" s="10">
        <v>24</v>
      </c>
      <c r="E202" s="26"/>
      <c r="F202" s="24">
        <f t="shared" si="3"/>
        <v>0</v>
      </c>
      <c r="G202" s="34"/>
      <c r="I202" s="32"/>
    </row>
    <row r="203" spans="1:9" ht="15" x14ac:dyDescent="0.25">
      <c r="A203" s="3">
        <v>174</v>
      </c>
      <c r="B203" s="6" t="s">
        <v>174</v>
      </c>
      <c r="C203" s="5" t="s">
        <v>2</v>
      </c>
      <c r="D203" s="10">
        <v>24</v>
      </c>
      <c r="E203" s="26"/>
      <c r="F203" s="24">
        <f t="shared" si="3"/>
        <v>0</v>
      </c>
      <c r="G203" s="34"/>
      <c r="I203" s="32"/>
    </row>
    <row r="204" spans="1:9" ht="15" x14ac:dyDescent="0.25">
      <c r="A204" s="3">
        <v>175</v>
      </c>
      <c r="B204" s="6" t="s">
        <v>175</v>
      </c>
      <c r="C204" s="5" t="s">
        <v>2</v>
      </c>
      <c r="D204" s="10">
        <v>8</v>
      </c>
      <c r="E204" s="26"/>
      <c r="F204" s="24">
        <f t="shared" si="3"/>
        <v>0</v>
      </c>
      <c r="G204" s="34"/>
      <c r="I204" s="32"/>
    </row>
    <row r="205" spans="1:9" ht="15" x14ac:dyDescent="0.25">
      <c r="A205" s="3">
        <v>176</v>
      </c>
      <c r="B205" s="6" t="s">
        <v>176</v>
      </c>
      <c r="C205" s="5" t="s">
        <v>2</v>
      </c>
      <c r="D205" s="10">
        <v>8</v>
      </c>
      <c r="E205" s="26"/>
      <c r="F205" s="24">
        <f t="shared" si="3"/>
        <v>0</v>
      </c>
      <c r="G205" s="34"/>
      <c r="I205" s="32"/>
    </row>
    <row r="206" spans="1:9" ht="15" x14ac:dyDescent="0.25">
      <c r="A206" s="3">
        <v>177</v>
      </c>
      <c r="B206" s="6" t="s">
        <v>177</v>
      </c>
      <c r="C206" s="5" t="s">
        <v>254</v>
      </c>
      <c r="D206" s="10">
        <v>64</v>
      </c>
      <c r="E206" s="26">
        <v>180</v>
      </c>
      <c r="F206" s="24">
        <f t="shared" si="3"/>
        <v>11520</v>
      </c>
      <c r="G206" s="34"/>
      <c r="I206" s="32"/>
    </row>
    <row r="207" spans="1:9" ht="15" x14ac:dyDescent="0.25">
      <c r="A207" s="3">
        <v>178</v>
      </c>
      <c r="B207" s="6" t="s">
        <v>178</v>
      </c>
      <c r="C207" s="5" t="s">
        <v>2</v>
      </c>
      <c r="D207" s="10">
        <v>24</v>
      </c>
      <c r="E207" s="26"/>
      <c r="F207" s="24">
        <f t="shared" si="3"/>
        <v>0</v>
      </c>
      <c r="G207" s="34"/>
      <c r="I207" s="32"/>
    </row>
    <row r="208" spans="1:9" ht="15" x14ac:dyDescent="0.25">
      <c r="A208" s="3">
        <v>179</v>
      </c>
      <c r="B208" s="6" t="s">
        <v>179</v>
      </c>
      <c r="C208" s="5" t="s">
        <v>2</v>
      </c>
      <c r="D208" s="10">
        <v>6</v>
      </c>
      <c r="E208" s="26"/>
      <c r="F208" s="24">
        <f t="shared" si="3"/>
        <v>0</v>
      </c>
      <c r="G208" s="34"/>
      <c r="I208" s="32"/>
    </row>
    <row r="209" spans="1:9" ht="15" x14ac:dyDescent="0.25">
      <c r="A209" s="3">
        <v>180</v>
      </c>
      <c r="B209" s="6" t="s">
        <v>180</v>
      </c>
      <c r="C209" s="5" t="s">
        <v>2</v>
      </c>
      <c r="D209" s="10">
        <v>50</v>
      </c>
      <c r="E209" s="26"/>
      <c r="F209" s="24">
        <f t="shared" si="3"/>
        <v>0</v>
      </c>
      <c r="G209" s="34"/>
      <c r="I209" s="32"/>
    </row>
    <row r="210" spans="1:9" ht="24" x14ac:dyDescent="0.25">
      <c r="A210" s="3">
        <v>181</v>
      </c>
      <c r="B210" s="9" t="s">
        <v>181</v>
      </c>
      <c r="C210" s="5" t="s">
        <v>254</v>
      </c>
      <c r="D210" s="10">
        <v>44</v>
      </c>
      <c r="E210" s="26">
        <v>100</v>
      </c>
      <c r="F210" s="24">
        <f t="shared" si="3"/>
        <v>4400</v>
      </c>
      <c r="G210" s="34"/>
      <c r="I210" s="32"/>
    </row>
    <row r="211" spans="1:9" ht="15" x14ac:dyDescent="0.25">
      <c r="A211" s="3"/>
      <c r="B211" s="9" t="s">
        <v>268</v>
      </c>
      <c r="C211" s="5" t="s">
        <v>2</v>
      </c>
      <c r="D211" s="10">
        <v>30</v>
      </c>
      <c r="E211" s="26"/>
      <c r="F211" s="24">
        <f t="shared" si="3"/>
        <v>0</v>
      </c>
      <c r="G211" s="34"/>
      <c r="I211" s="32"/>
    </row>
    <row r="212" spans="1:9" ht="24" x14ac:dyDescent="0.25">
      <c r="A212" s="3">
        <v>182</v>
      </c>
      <c r="B212" s="9" t="s">
        <v>182</v>
      </c>
      <c r="C212" s="5" t="s">
        <v>254</v>
      </c>
      <c r="D212" s="10">
        <v>60</v>
      </c>
      <c r="E212" s="26">
        <v>70</v>
      </c>
      <c r="F212" s="24">
        <f t="shared" si="3"/>
        <v>4200</v>
      </c>
      <c r="G212" s="34"/>
      <c r="I212" s="32"/>
    </row>
    <row r="213" spans="1:9" ht="15" x14ac:dyDescent="0.25">
      <c r="A213" s="3">
        <v>183</v>
      </c>
      <c r="B213" s="6" t="s">
        <v>183</v>
      </c>
      <c r="C213" s="5" t="s">
        <v>2</v>
      </c>
      <c r="D213" s="10">
        <v>22</v>
      </c>
      <c r="E213" s="26"/>
      <c r="F213" s="24">
        <f t="shared" si="3"/>
        <v>0</v>
      </c>
      <c r="G213" s="34"/>
      <c r="I213" s="32"/>
    </row>
    <row r="214" spans="1:9" ht="15" x14ac:dyDescent="0.25">
      <c r="A214" s="3">
        <v>184</v>
      </c>
      <c r="B214" s="6" t="s">
        <v>46</v>
      </c>
      <c r="C214" s="5" t="s">
        <v>11</v>
      </c>
      <c r="D214" s="10">
        <v>4</v>
      </c>
      <c r="E214" s="26">
        <v>300</v>
      </c>
      <c r="F214" s="24">
        <f t="shared" si="3"/>
        <v>1200</v>
      </c>
      <c r="G214" s="34"/>
      <c r="I214" s="32"/>
    </row>
    <row r="215" spans="1:9" ht="15" x14ac:dyDescent="0.25">
      <c r="A215" s="3">
        <v>185</v>
      </c>
      <c r="B215" s="6" t="s">
        <v>47</v>
      </c>
      <c r="C215" s="5" t="s">
        <v>11</v>
      </c>
      <c r="D215" s="10">
        <v>4</v>
      </c>
      <c r="E215" s="26">
        <v>1000</v>
      </c>
      <c r="F215" s="24">
        <f t="shared" si="3"/>
        <v>4000</v>
      </c>
      <c r="G215" s="34"/>
      <c r="I215" s="32"/>
    </row>
    <row r="216" spans="1:9" ht="15" x14ac:dyDescent="0.25">
      <c r="A216" s="3">
        <v>186</v>
      </c>
      <c r="B216" s="6" t="s">
        <v>48</v>
      </c>
      <c r="C216" s="5" t="s">
        <v>11</v>
      </c>
      <c r="D216" s="10">
        <v>4</v>
      </c>
      <c r="E216" s="26"/>
      <c r="F216" s="24">
        <f t="shared" si="3"/>
        <v>0</v>
      </c>
      <c r="G216" s="34"/>
      <c r="I216" s="32"/>
    </row>
    <row r="217" spans="1:9" ht="24" x14ac:dyDescent="0.25">
      <c r="A217" s="3">
        <v>187</v>
      </c>
      <c r="B217" s="9" t="s">
        <v>184</v>
      </c>
      <c r="C217" s="5" t="s">
        <v>11</v>
      </c>
      <c r="D217" s="10">
        <v>25</v>
      </c>
      <c r="E217" s="26"/>
      <c r="F217" s="24">
        <f t="shared" si="3"/>
        <v>0</v>
      </c>
      <c r="G217" s="34"/>
      <c r="I217" s="32"/>
    </row>
    <row r="218" spans="1:9" ht="15" x14ac:dyDescent="0.25">
      <c r="A218" s="20" t="s">
        <v>251</v>
      </c>
      <c r="B218" s="21"/>
      <c r="C218" s="21"/>
      <c r="D218" s="21"/>
      <c r="E218" s="26"/>
      <c r="F218" s="24">
        <f t="shared" si="3"/>
        <v>0</v>
      </c>
      <c r="G218" s="34"/>
      <c r="I218" s="32"/>
    </row>
    <row r="219" spans="1:9" ht="36" x14ac:dyDescent="0.25">
      <c r="A219" s="3">
        <v>188</v>
      </c>
      <c r="B219" s="9" t="s">
        <v>185</v>
      </c>
      <c r="C219" s="5" t="s">
        <v>2</v>
      </c>
      <c r="D219" s="10">
        <v>34</v>
      </c>
      <c r="E219" s="26">
        <v>180</v>
      </c>
      <c r="F219" s="24">
        <f t="shared" si="3"/>
        <v>6120</v>
      </c>
      <c r="G219" s="34"/>
      <c r="I219" s="32"/>
    </row>
    <row r="220" spans="1:9" ht="24" x14ac:dyDescent="0.25">
      <c r="A220" s="3">
        <v>189</v>
      </c>
      <c r="B220" s="9" t="s">
        <v>186</v>
      </c>
      <c r="C220" s="5" t="s">
        <v>2</v>
      </c>
      <c r="D220" s="10">
        <v>32</v>
      </c>
      <c r="E220" s="26"/>
      <c r="F220" s="24">
        <f t="shared" si="3"/>
        <v>0</v>
      </c>
      <c r="G220" s="34"/>
      <c r="I220" s="32"/>
    </row>
    <row r="221" spans="1:9" ht="24" x14ac:dyDescent="0.25">
      <c r="A221" s="3">
        <v>190</v>
      </c>
      <c r="B221" s="9" t="s">
        <v>187</v>
      </c>
      <c r="C221" s="5" t="s">
        <v>2</v>
      </c>
      <c r="D221" s="10">
        <v>2</v>
      </c>
      <c r="E221" s="26"/>
      <c r="F221" s="24">
        <f t="shared" si="3"/>
        <v>0</v>
      </c>
      <c r="G221" s="34"/>
      <c r="I221" s="32"/>
    </row>
    <row r="222" spans="1:9" ht="24" x14ac:dyDescent="0.25">
      <c r="A222" s="3">
        <v>191</v>
      </c>
      <c r="B222" s="9" t="s">
        <v>188</v>
      </c>
      <c r="C222" s="5" t="s">
        <v>2</v>
      </c>
      <c r="D222" s="10">
        <v>20</v>
      </c>
      <c r="E222" s="26">
        <v>75</v>
      </c>
      <c r="F222" s="24">
        <f t="shared" si="3"/>
        <v>1500</v>
      </c>
      <c r="G222" s="34"/>
      <c r="I222" s="32"/>
    </row>
    <row r="223" spans="1:9" ht="15" x14ac:dyDescent="0.25">
      <c r="A223" s="3">
        <v>192</v>
      </c>
      <c r="B223" s="6" t="s">
        <v>189</v>
      </c>
      <c r="C223" s="5" t="s">
        <v>2</v>
      </c>
      <c r="D223" s="10">
        <v>20</v>
      </c>
      <c r="E223" s="26"/>
      <c r="F223" s="24">
        <f t="shared" si="3"/>
        <v>0</v>
      </c>
      <c r="G223" s="34"/>
      <c r="I223" s="32"/>
    </row>
    <row r="224" spans="1:9" ht="24" x14ac:dyDescent="0.25">
      <c r="A224" s="3">
        <v>193</v>
      </c>
      <c r="B224" s="9" t="s">
        <v>190</v>
      </c>
      <c r="C224" s="5" t="s">
        <v>2</v>
      </c>
      <c r="D224" s="10">
        <v>56</v>
      </c>
      <c r="E224" s="26">
        <v>75</v>
      </c>
      <c r="F224" s="24">
        <f t="shared" si="3"/>
        <v>4200</v>
      </c>
      <c r="G224" s="34"/>
      <c r="I224" s="32"/>
    </row>
    <row r="225" spans="1:9" ht="15" x14ac:dyDescent="0.25">
      <c r="A225" s="3">
        <v>194</v>
      </c>
      <c r="B225" s="6" t="s">
        <v>191</v>
      </c>
      <c r="C225" s="5" t="s">
        <v>2</v>
      </c>
      <c r="D225" s="10">
        <v>50</v>
      </c>
      <c r="E225" s="26"/>
      <c r="F225" s="24">
        <f t="shared" si="3"/>
        <v>0</v>
      </c>
      <c r="G225" s="34"/>
      <c r="I225" s="32"/>
    </row>
    <row r="226" spans="1:9" ht="24" x14ac:dyDescent="0.25">
      <c r="A226" s="3">
        <v>195</v>
      </c>
      <c r="B226" s="9" t="s">
        <v>192</v>
      </c>
      <c r="C226" s="5" t="s">
        <v>2</v>
      </c>
      <c r="D226" s="10">
        <v>6</v>
      </c>
      <c r="E226" s="26"/>
      <c r="F226" s="24">
        <f t="shared" si="3"/>
        <v>0</v>
      </c>
      <c r="G226" s="34"/>
      <c r="I226" s="32"/>
    </row>
    <row r="227" spans="1:9" ht="24" x14ac:dyDescent="0.25">
      <c r="A227" s="3">
        <v>196</v>
      </c>
      <c r="B227" s="9" t="s">
        <v>193</v>
      </c>
      <c r="C227" s="5" t="s">
        <v>9</v>
      </c>
      <c r="D227" s="10">
        <v>300</v>
      </c>
      <c r="E227" s="26">
        <v>45</v>
      </c>
      <c r="F227" s="24">
        <f t="shared" si="3"/>
        <v>13500</v>
      </c>
      <c r="G227" s="34"/>
      <c r="I227" s="32"/>
    </row>
    <row r="228" spans="1:9" ht="15" x14ac:dyDescent="0.25">
      <c r="A228" s="3">
        <v>197</v>
      </c>
      <c r="B228" s="6" t="s">
        <v>194</v>
      </c>
      <c r="C228" s="5" t="s">
        <v>9</v>
      </c>
      <c r="D228" s="10">
        <v>300</v>
      </c>
      <c r="E228" s="26">
        <v>30</v>
      </c>
      <c r="F228" s="24">
        <f t="shared" si="3"/>
        <v>9000</v>
      </c>
      <c r="G228" s="34"/>
      <c r="I228" s="32"/>
    </row>
    <row r="229" spans="1:9" ht="24" x14ac:dyDescent="0.25">
      <c r="A229" s="3">
        <v>198</v>
      </c>
      <c r="B229" s="9" t="s">
        <v>195</v>
      </c>
      <c r="C229" s="5" t="s">
        <v>9</v>
      </c>
      <c r="D229" s="10">
        <v>300</v>
      </c>
      <c r="E229" s="26">
        <v>45</v>
      </c>
      <c r="F229" s="24">
        <f t="shared" si="3"/>
        <v>13500</v>
      </c>
      <c r="G229" s="34"/>
      <c r="I229" s="32"/>
    </row>
    <row r="230" spans="1:9" ht="15" x14ac:dyDescent="0.25">
      <c r="A230" s="3">
        <v>199</v>
      </c>
      <c r="B230" s="6" t="s">
        <v>196</v>
      </c>
      <c r="C230" s="5" t="s">
        <v>197</v>
      </c>
      <c r="D230" s="10">
        <v>150</v>
      </c>
      <c r="E230" s="26"/>
      <c r="F230" s="24">
        <f t="shared" si="3"/>
        <v>0</v>
      </c>
      <c r="G230" s="34"/>
      <c r="I230" s="32"/>
    </row>
    <row r="231" spans="1:9" ht="15" x14ac:dyDescent="0.25">
      <c r="A231" s="3">
        <v>200</v>
      </c>
      <c r="B231" s="6" t="s">
        <v>198</v>
      </c>
      <c r="C231" s="5" t="s">
        <v>197</v>
      </c>
      <c r="D231" s="10">
        <v>400</v>
      </c>
      <c r="E231" s="26"/>
      <c r="F231" s="24">
        <f t="shared" si="3"/>
        <v>0</v>
      </c>
      <c r="G231" s="34"/>
      <c r="I231" s="32"/>
    </row>
    <row r="232" spans="1:9" ht="15" x14ac:dyDescent="0.25">
      <c r="A232" s="3">
        <v>201</v>
      </c>
      <c r="B232" s="6" t="s">
        <v>199</v>
      </c>
      <c r="C232" s="5" t="s">
        <v>197</v>
      </c>
      <c r="D232" s="10">
        <v>50</v>
      </c>
      <c r="E232" s="26"/>
      <c r="F232" s="24">
        <f t="shared" si="3"/>
        <v>0</v>
      </c>
      <c r="G232" s="34"/>
      <c r="I232" s="32"/>
    </row>
    <row r="233" spans="1:9" ht="15" x14ac:dyDescent="0.25">
      <c r="A233" s="3">
        <v>202</v>
      </c>
      <c r="B233" s="6" t="s">
        <v>200</v>
      </c>
      <c r="C233" s="5" t="s">
        <v>9</v>
      </c>
      <c r="D233" s="10">
        <v>300</v>
      </c>
      <c r="E233" s="26"/>
      <c r="F233" s="24">
        <f t="shared" si="3"/>
        <v>0</v>
      </c>
      <c r="G233" s="34"/>
      <c r="I233" s="32"/>
    </row>
    <row r="234" spans="1:9" ht="15" x14ac:dyDescent="0.25">
      <c r="A234" s="3">
        <v>203</v>
      </c>
      <c r="B234" s="6" t="s">
        <v>201</v>
      </c>
      <c r="C234" s="5" t="s">
        <v>2</v>
      </c>
      <c r="D234" s="10">
        <v>8</v>
      </c>
      <c r="E234" s="26"/>
      <c r="F234" s="24">
        <f t="shared" si="3"/>
        <v>0</v>
      </c>
      <c r="G234" s="34"/>
      <c r="I234" s="32"/>
    </row>
    <row r="235" spans="1:9" ht="15" x14ac:dyDescent="0.25">
      <c r="A235" s="3">
        <v>204</v>
      </c>
      <c r="B235" s="6" t="s">
        <v>202</v>
      </c>
      <c r="C235" s="5" t="s">
        <v>269</v>
      </c>
      <c r="D235" s="10">
        <v>1</v>
      </c>
      <c r="E235" s="26">
        <v>3800</v>
      </c>
      <c r="F235" s="24">
        <f t="shared" si="3"/>
        <v>3800</v>
      </c>
      <c r="G235" s="34"/>
      <c r="I235" s="32"/>
    </row>
    <row r="236" spans="1:9" ht="36" x14ac:dyDescent="0.25">
      <c r="A236" s="3">
        <v>205</v>
      </c>
      <c r="B236" s="9" t="s">
        <v>203</v>
      </c>
      <c r="C236" s="5" t="s">
        <v>2</v>
      </c>
      <c r="D236" s="10">
        <v>16</v>
      </c>
      <c r="E236" s="26"/>
      <c r="F236" s="24">
        <f t="shared" si="3"/>
        <v>0</v>
      </c>
      <c r="G236" s="34"/>
      <c r="I236" s="32"/>
    </row>
    <row r="237" spans="1:9" ht="24" x14ac:dyDescent="0.25">
      <c r="A237" s="3">
        <v>206</v>
      </c>
      <c r="B237" s="9" t="s">
        <v>204</v>
      </c>
      <c r="C237" s="5" t="s">
        <v>2</v>
      </c>
      <c r="D237" s="10">
        <v>1</v>
      </c>
      <c r="E237" s="26"/>
      <c r="F237" s="24">
        <f t="shared" si="3"/>
        <v>0</v>
      </c>
      <c r="G237" s="34"/>
      <c r="I237" s="32"/>
    </row>
    <row r="238" spans="1:9" ht="15" x14ac:dyDescent="0.25">
      <c r="A238" s="3">
        <v>207</v>
      </c>
      <c r="B238" s="6" t="s">
        <v>270</v>
      </c>
      <c r="C238" s="5" t="s">
        <v>2</v>
      </c>
      <c r="D238" s="10">
        <v>15</v>
      </c>
      <c r="E238" s="26">
        <v>400</v>
      </c>
      <c r="F238" s="24">
        <f t="shared" si="3"/>
        <v>6000</v>
      </c>
      <c r="G238" s="34"/>
      <c r="I238" s="32"/>
    </row>
    <row r="239" spans="1:9" ht="15" x14ac:dyDescent="0.25">
      <c r="A239" s="3">
        <v>208</v>
      </c>
      <c r="B239" s="6" t="s">
        <v>271</v>
      </c>
      <c r="C239" s="5" t="s">
        <v>2</v>
      </c>
      <c r="D239" s="10">
        <v>15</v>
      </c>
      <c r="E239" s="26"/>
      <c r="F239" s="24">
        <f t="shared" si="3"/>
        <v>0</v>
      </c>
      <c r="G239" s="34"/>
      <c r="I239" s="32"/>
    </row>
    <row r="240" spans="1:9" ht="15" x14ac:dyDescent="0.25">
      <c r="A240" s="20" t="s">
        <v>240</v>
      </c>
      <c r="B240" s="21"/>
      <c r="C240" s="21"/>
      <c r="D240" s="21"/>
      <c r="E240" s="26"/>
      <c r="F240" s="24">
        <f t="shared" si="3"/>
        <v>0</v>
      </c>
      <c r="G240" s="34"/>
      <c r="I240" s="32"/>
    </row>
    <row r="241" spans="1:9" ht="24" x14ac:dyDescent="0.25">
      <c r="A241" s="3">
        <v>209</v>
      </c>
      <c r="B241" s="9" t="s">
        <v>205</v>
      </c>
      <c r="C241" s="5" t="s">
        <v>2</v>
      </c>
      <c r="D241" s="10">
        <v>2</v>
      </c>
      <c r="E241" s="26">
        <v>1000</v>
      </c>
      <c r="F241" s="24">
        <f t="shared" si="3"/>
        <v>2000</v>
      </c>
      <c r="G241" s="34"/>
      <c r="I241" s="32"/>
    </row>
    <row r="242" spans="1:9" ht="24" x14ac:dyDescent="0.25">
      <c r="A242" s="3">
        <v>210</v>
      </c>
      <c r="B242" s="9" t="s">
        <v>206</v>
      </c>
      <c r="C242" s="5" t="s">
        <v>9</v>
      </c>
      <c r="D242" s="10">
        <v>10</v>
      </c>
      <c r="E242" s="26">
        <v>65</v>
      </c>
      <c r="F242" s="24">
        <f t="shared" si="3"/>
        <v>650</v>
      </c>
      <c r="G242" s="34"/>
      <c r="I242" s="32"/>
    </row>
    <row r="243" spans="1:9" ht="15" x14ac:dyDescent="0.25">
      <c r="A243" s="3">
        <v>211</v>
      </c>
      <c r="B243" s="6" t="s">
        <v>207</v>
      </c>
      <c r="C243" s="5" t="s">
        <v>9</v>
      </c>
      <c r="D243" s="10">
        <v>10</v>
      </c>
      <c r="E243" s="26"/>
      <c r="F243" s="24">
        <f t="shared" si="3"/>
        <v>0</v>
      </c>
      <c r="G243" s="34"/>
      <c r="I243" s="32"/>
    </row>
    <row r="244" spans="1:9" ht="24" x14ac:dyDescent="0.25">
      <c r="A244" s="3">
        <v>212</v>
      </c>
      <c r="B244" s="9" t="s">
        <v>208</v>
      </c>
      <c r="C244" s="5" t="s">
        <v>9</v>
      </c>
      <c r="D244" s="10">
        <v>10</v>
      </c>
      <c r="E244" s="26">
        <v>85</v>
      </c>
      <c r="F244" s="24">
        <f t="shared" si="3"/>
        <v>850</v>
      </c>
      <c r="G244" s="34"/>
      <c r="I244" s="32"/>
    </row>
    <row r="245" spans="1:9" ht="15" x14ac:dyDescent="0.25">
      <c r="A245" s="3">
        <v>213</v>
      </c>
      <c r="B245" s="6" t="s">
        <v>209</v>
      </c>
      <c r="C245" s="5" t="s">
        <v>2</v>
      </c>
      <c r="D245" s="10">
        <v>30</v>
      </c>
      <c r="E245" s="26"/>
      <c r="F245" s="24">
        <f t="shared" si="3"/>
        <v>0</v>
      </c>
      <c r="G245" s="34"/>
      <c r="I245" s="32"/>
    </row>
    <row r="246" spans="1:9" ht="15" x14ac:dyDescent="0.25">
      <c r="A246" s="3">
        <v>214</v>
      </c>
      <c r="B246" s="6" t="s">
        <v>210</v>
      </c>
      <c r="C246" s="5" t="s">
        <v>9</v>
      </c>
      <c r="D246" s="10">
        <v>10</v>
      </c>
      <c r="E246" s="26"/>
      <c r="F246" s="24">
        <f t="shared" si="3"/>
        <v>0</v>
      </c>
      <c r="G246" s="34"/>
      <c r="I246" s="32"/>
    </row>
    <row r="247" spans="1:9" ht="36" x14ac:dyDescent="0.25">
      <c r="A247" s="3">
        <v>215</v>
      </c>
      <c r="B247" s="9" t="s">
        <v>211</v>
      </c>
      <c r="C247" s="5" t="s">
        <v>9</v>
      </c>
      <c r="D247" s="10">
        <v>35</v>
      </c>
      <c r="E247" s="26">
        <v>40</v>
      </c>
      <c r="F247" s="24">
        <f t="shared" si="3"/>
        <v>1400</v>
      </c>
      <c r="G247" s="34"/>
      <c r="I247" s="32"/>
    </row>
    <row r="248" spans="1:9" ht="15" x14ac:dyDescent="0.25">
      <c r="A248" s="3">
        <v>216</v>
      </c>
      <c r="B248" s="6" t="s">
        <v>212</v>
      </c>
      <c r="C248" s="5" t="s">
        <v>9</v>
      </c>
      <c r="D248" s="10">
        <v>35</v>
      </c>
      <c r="E248" s="26"/>
      <c r="F248" s="24">
        <f t="shared" si="3"/>
        <v>0</v>
      </c>
      <c r="G248" s="34"/>
      <c r="I248" s="32"/>
    </row>
    <row r="249" spans="1:9" ht="24" x14ac:dyDescent="0.25">
      <c r="A249" s="3">
        <v>217</v>
      </c>
      <c r="B249" s="9" t="s">
        <v>213</v>
      </c>
      <c r="C249" s="5" t="s">
        <v>9</v>
      </c>
      <c r="D249" s="10">
        <v>30</v>
      </c>
      <c r="E249" s="26">
        <v>15</v>
      </c>
      <c r="F249" s="24">
        <f t="shared" si="3"/>
        <v>450</v>
      </c>
      <c r="G249" s="34"/>
      <c r="I249" s="32"/>
    </row>
    <row r="250" spans="1:9" ht="15" x14ac:dyDescent="0.25">
      <c r="A250" s="3">
        <v>218</v>
      </c>
      <c r="B250" s="6" t="s">
        <v>214</v>
      </c>
      <c r="C250" s="5" t="s">
        <v>60</v>
      </c>
      <c r="D250" s="10">
        <v>30</v>
      </c>
      <c r="E250" s="26"/>
      <c r="F250" s="24">
        <f t="shared" si="3"/>
        <v>0</v>
      </c>
      <c r="G250" s="34"/>
      <c r="I250" s="32"/>
    </row>
    <row r="251" spans="1:9" ht="15" x14ac:dyDescent="0.25">
      <c r="A251" s="3">
        <v>219</v>
      </c>
      <c r="B251" s="6" t="s">
        <v>215</v>
      </c>
      <c r="C251" s="5" t="s">
        <v>2</v>
      </c>
      <c r="D251" s="10">
        <v>2</v>
      </c>
      <c r="E251" s="26">
        <v>150</v>
      </c>
      <c r="F251" s="24">
        <f t="shared" si="3"/>
        <v>300</v>
      </c>
      <c r="G251" s="34"/>
      <c r="I251" s="32"/>
    </row>
    <row r="252" spans="1:9" ht="24" x14ac:dyDescent="0.25">
      <c r="A252" s="3">
        <v>220</v>
      </c>
      <c r="B252" s="9" t="s">
        <v>216</v>
      </c>
      <c r="C252" s="5" t="s">
        <v>2</v>
      </c>
      <c r="D252" s="10">
        <v>2</v>
      </c>
      <c r="E252" s="26">
        <v>600</v>
      </c>
      <c r="F252" s="24">
        <f t="shared" si="3"/>
        <v>1200</v>
      </c>
      <c r="G252" s="34"/>
      <c r="I252" s="32"/>
    </row>
    <row r="253" spans="1:9" ht="24" x14ac:dyDescent="0.25">
      <c r="A253" s="3">
        <v>221</v>
      </c>
      <c r="B253" s="9" t="s">
        <v>217</v>
      </c>
      <c r="C253" s="5" t="s">
        <v>2</v>
      </c>
      <c r="D253" s="10">
        <v>2</v>
      </c>
      <c r="E253" s="26"/>
      <c r="F253" s="24">
        <f t="shared" si="3"/>
        <v>0</v>
      </c>
      <c r="G253" s="34"/>
      <c r="I253" s="32"/>
    </row>
    <row r="254" spans="1:9" ht="24" x14ac:dyDescent="0.25">
      <c r="A254" s="3">
        <v>222</v>
      </c>
      <c r="B254" s="9" t="s">
        <v>218</v>
      </c>
      <c r="C254" s="5" t="s">
        <v>2</v>
      </c>
      <c r="D254" s="10">
        <v>1</v>
      </c>
      <c r="E254" s="26">
        <v>400</v>
      </c>
      <c r="F254" s="24">
        <f t="shared" si="3"/>
        <v>400</v>
      </c>
      <c r="G254" s="34"/>
      <c r="I254" s="32"/>
    </row>
    <row r="255" spans="1:9" ht="48" x14ac:dyDescent="0.25">
      <c r="A255" s="3">
        <v>223</v>
      </c>
      <c r="B255" s="16" t="s">
        <v>219</v>
      </c>
      <c r="C255" s="17" t="s">
        <v>2</v>
      </c>
      <c r="D255" s="18">
        <v>2</v>
      </c>
      <c r="E255" s="26"/>
      <c r="F255" s="24">
        <f t="shared" si="3"/>
        <v>0</v>
      </c>
      <c r="G255" s="34"/>
      <c r="I255" s="32"/>
    </row>
    <row r="256" spans="1:9" ht="15" x14ac:dyDescent="0.25">
      <c r="A256" s="3">
        <v>224</v>
      </c>
      <c r="B256" s="6" t="s">
        <v>220</v>
      </c>
      <c r="C256" s="5" t="s">
        <v>2</v>
      </c>
      <c r="D256" s="10">
        <v>2</v>
      </c>
      <c r="E256" s="26">
        <v>350</v>
      </c>
      <c r="F256" s="24">
        <f t="shared" si="3"/>
        <v>700</v>
      </c>
      <c r="G256" s="34"/>
      <c r="I256" s="32"/>
    </row>
    <row r="257" spans="1:9" ht="15" x14ac:dyDescent="0.25">
      <c r="A257" s="3">
        <v>225</v>
      </c>
      <c r="B257" s="6" t="s">
        <v>221</v>
      </c>
      <c r="C257" s="5" t="s">
        <v>2</v>
      </c>
      <c r="D257" s="10">
        <v>2</v>
      </c>
      <c r="E257" s="26"/>
      <c r="F257" s="24">
        <f t="shared" ref="F257:F271" si="4">D257*E257</f>
        <v>0</v>
      </c>
      <c r="G257" s="34"/>
      <c r="I257" s="32"/>
    </row>
    <row r="258" spans="1:9" ht="15" x14ac:dyDescent="0.25">
      <c r="A258" s="3">
        <v>226</v>
      </c>
      <c r="B258" s="6" t="s">
        <v>222</v>
      </c>
      <c r="C258" s="5" t="s">
        <v>2</v>
      </c>
      <c r="D258" s="10">
        <v>2</v>
      </c>
      <c r="E258" s="26"/>
      <c r="F258" s="24">
        <f t="shared" si="4"/>
        <v>0</v>
      </c>
      <c r="G258" s="34"/>
      <c r="I258" s="32"/>
    </row>
    <row r="259" spans="1:9" ht="24" x14ac:dyDescent="0.25">
      <c r="A259" s="3">
        <v>227</v>
      </c>
      <c r="B259" s="9" t="s">
        <v>223</v>
      </c>
      <c r="C259" s="5" t="s">
        <v>2</v>
      </c>
      <c r="D259" s="10">
        <v>2</v>
      </c>
      <c r="E259" s="26">
        <v>500</v>
      </c>
      <c r="F259" s="24">
        <f t="shared" si="4"/>
        <v>1000</v>
      </c>
      <c r="G259" s="34"/>
      <c r="I259" s="32"/>
    </row>
    <row r="260" spans="1:9" ht="24" x14ac:dyDescent="0.25">
      <c r="A260" s="3">
        <v>228</v>
      </c>
      <c r="B260" s="9" t="s">
        <v>224</v>
      </c>
      <c r="C260" s="5" t="s">
        <v>2</v>
      </c>
      <c r="D260" s="10">
        <v>2</v>
      </c>
      <c r="E260" s="26"/>
      <c r="F260" s="24">
        <f t="shared" si="4"/>
        <v>0</v>
      </c>
      <c r="G260" s="34"/>
      <c r="I260" s="32"/>
    </row>
    <row r="261" spans="1:9" ht="24" x14ac:dyDescent="0.25">
      <c r="A261" s="3">
        <v>229</v>
      </c>
      <c r="B261" s="9" t="s">
        <v>225</v>
      </c>
      <c r="C261" s="5" t="s">
        <v>2</v>
      </c>
      <c r="D261" s="10">
        <v>2</v>
      </c>
      <c r="E261" s="26">
        <v>250</v>
      </c>
      <c r="F261" s="24">
        <f t="shared" si="4"/>
        <v>500</v>
      </c>
      <c r="G261" s="34"/>
      <c r="I261" s="32"/>
    </row>
    <row r="262" spans="1:9" ht="15" x14ac:dyDescent="0.25">
      <c r="A262" s="3">
        <v>230</v>
      </c>
      <c r="B262" s="6" t="s">
        <v>226</v>
      </c>
      <c r="C262" s="5" t="s">
        <v>2</v>
      </c>
      <c r="D262" s="10">
        <v>2</v>
      </c>
      <c r="E262" s="26"/>
      <c r="F262" s="24">
        <f t="shared" si="4"/>
        <v>0</v>
      </c>
      <c r="G262" s="34"/>
      <c r="I262" s="32"/>
    </row>
    <row r="263" spans="1:9" ht="18.600000000000001" customHeight="1" x14ac:dyDescent="0.25">
      <c r="A263" s="3">
        <v>231</v>
      </c>
      <c r="B263" s="9" t="s">
        <v>227</v>
      </c>
      <c r="C263" s="5" t="s">
        <v>2</v>
      </c>
      <c r="D263" s="10">
        <v>2</v>
      </c>
      <c r="E263" s="26">
        <v>800</v>
      </c>
      <c r="F263" s="24">
        <f t="shared" si="4"/>
        <v>1600</v>
      </c>
      <c r="G263" s="2"/>
      <c r="I263" s="32"/>
    </row>
    <row r="264" spans="1:9" ht="24" x14ac:dyDescent="0.25">
      <c r="A264" s="3">
        <v>232</v>
      </c>
      <c r="B264" s="9" t="s">
        <v>228</v>
      </c>
      <c r="C264" s="5" t="s">
        <v>2</v>
      </c>
      <c r="D264" s="10">
        <v>2</v>
      </c>
      <c r="E264" s="26"/>
      <c r="F264" s="24">
        <f t="shared" si="4"/>
        <v>0</v>
      </c>
      <c r="G264" s="34"/>
      <c r="I264" s="32"/>
    </row>
    <row r="265" spans="1:9" ht="15" x14ac:dyDescent="0.25">
      <c r="A265" s="3">
        <v>233</v>
      </c>
      <c r="B265" s="6" t="s">
        <v>229</v>
      </c>
      <c r="C265" s="5" t="s">
        <v>2</v>
      </c>
      <c r="D265" s="10">
        <v>17</v>
      </c>
      <c r="E265" s="26">
        <v>400</v>
      </c>
      <c r="F265" s="24">
        <f t="shared" si="4"/>
        <v>6800</v>
      </c>
      <c r="G265" s="34"/>
      <c r="I265" s="32"/>
    </row>
    <row r="266" spans="1:9" ht="24" x14ac:dyDescent="0.25">
      <c r="A266" s="3">
        <v>234</v>
      </c>
      <c r="B266" s="9" t="s">
        <v>230</v>
      </c>
      <c r="C266" s="5" t="s">
        <v>2</v>
      </c>
      <c r="D266" s="10">
        <v>17</v>
      </c>
      <c r="E266" s="26"/>
      <c r="F266" s="24">
        <f t="shared" si="4"/>
        <v>0</v>
      </c>
      <c r="G266" s="34"/>
      <c r="I266" s="32"/>
    </row>
    <row r="267" spans="1:9" ht="24" x14ac:dyDescent="0.25">
      <c r="A267" s="3">
        <v>235</v>
      </c>
      <c r="B267" s="9" t="s">
        <v>231</v>
      </c>
      <c r="C267" s="5" t="s">
        <v>2</v>
      </c>
      <c r="D267" s="10">
        <v>2</v>
      </c>
      <c r="E267" s="26">
        <v>400</v>
      </c>
      <c r="F267" s="24">
        <f t="shared" si="4"/>
        <v>800</v>
      </c>
      <c r="G267" s="34"/>
      <c r="I267" s="32"/>
    </row>
    <row r="268" spans="1:9" ht="24" x14ac:dyDescent="0.25">
      <c r="A268" s="3">
        <v>236</v>
      </c>
      <c r="B268" s="9" t="s">
        <v>232</v>
      </c>
      <c r="C268" s="5" t="s">
        <v>2</v>
      </c>
      <c r="D268" s="10">
        <v>2</v>
      </c>
      <c r="E268" s="26"/>
      <c r="F268" s="24">
        <f t="shared" si="4"/>
        <v>0</v>
      </c>
      <c r="G268" s="34"/>
      <c r="I268" s="32"/>
    </row>
    <row r="269" spans="1:9" ht="36" x14ac:dyDescent="0.25">
      <c r="A269" s="3">
        <v>237</v>
      </c>
      <c r="B269" s="9" t="s">
        <v>233</v>
      </c>
      <c r="C269" s="5" t="s">
        <v>2</v>
      </c>
      <c r="D269" s="10">
        <v>2</v>
      </c>
      <c r="E269" s="26">
        <v>500</v>
      </c>
      <c r="F269" s="24">
        <f t="shared" si="4"/>
        <v>1000</v>
      </c>
      <c r="G269" s="34"/>
      <c r="I269" s="32"/>
    </row>
    <row r="270" spans="1:9" ht="15" x14ac:dyDescent="0.25">
      <c r="A270" s="3">
        <v>238</v>
      </c>
      <c r="B270" s="6" t="s">
        <v>234</v>
      </c>
      <c r="C270" s="5" t="s">
        <v>2</v>
      </c>
      <c r="D270" s="10">
        <v>2</v>
      </c>
      <c r="E270" s="26"/>
      <c r="F270" s="24">
        <f t="shared" si="4"/>
        <v>0</v>
      </c>
      <c r="G270" s="34"/>
      <c r="I270" s="32"/>
    </row>
    <row r="271" spans="1:9" ht="15" x14ac:dyDescent="0.25">
      <c r="A271" s="3">
        <v>239</v>
      </c>
      <c r="B271" s="6" t="s">
        <v>235</v>
      </c>
      <c r="C271" s="5" t="s">
        <v>2</v>
      </c>
      <c r="D271" s="10">
        <v>8</v>
      </c>
      <c r="E271" s="26">
        <v>350</v>
      </c>
      <c r="F271" s="24">
        <f t="shared" si="4"/>
        <v>2800</v>
      </c>
      <c r="G271" s="34"/>
      <c r="I271" s="32"/>
    </row>
    <row r="272" spans="1:9" ht="15" x14ac:dyDescent="0.25">
      <c r="A272" s="3">
        <v>240</v>
      </c>
      <c r="B272" s="6" t="s">
        <v>236</v>
      </c>
      <c r="C272" s="5" t="s">
        <v>2</v>
      </c>
      <c r="D272" s="10">
        <v>8</v>
      </c>
      <c r="E272" s="26"/>
      <c r="F272" s="24"/>
      <c r="G272" s="34"/>
      <c r="I272" s="32"/>
    </row>
    <row r="273" spans="1:9" ht="25.15" customHeight="1" x14ac:dyDescent="0.25">
      <c r="A273" s="37" t="s">
        <v>3</v>
      </c>
      <c r="B273" s="38"/>
      <c r="C273" s="38"/>
      <c r="D273" s="38"/>
      <c r="E273" s="26"/>
      <c r="F273" s="35">
        <f>SUM(F5:F272)</f>
        <v>774301.45</v>
      </c>
      <c r="G273" s="36"/>
      <c r="I273" s="32"/>
    </row>
    <row r="274" spans="1:9" ht="27" customHeight="1" x14ac:dyDescent="0.2">
      <c r="D274"/>
    </row>
    <row r="275" spans="1:9" ht="27" customHeight="1" x14ac:dyDescent="0.2">
      <c r="D275"/>
    </row>
    <row r="276" spans="1:9" ht="12.75" customHeight="1" x14ac:dyDescent="0.2">
      <c r="D276"/>
    </row>
    <row r="277" spans="1:9" ht="96.6" customHeight="1" x14ac:dyDescent="0.2">
      <c r="D277"/>
    </row>
    <row r="278" spans="1:9" ht="91.9" customHeight="1" x14ac:dyDescent="0.2">
      <c r="D278"/>
    </row>
    <row r="279" spans="1:9" ht="54.6" customHeight="1" x14ac:dyDescent="0.2">
      <c r="D279"/>
    </row>
    <row r="280" spans="1:9" ht="15.4" customHeight="1" x14ac:dyDescent="0.2">
      <c r="D280"/>
    </row>
    <row r="281" spans="1:9" ht="53.45" customHeight="1" x14ac:dyDescent="0.2">
      <c r="D281"/>
    </row>
    <row r="282" spans="1:9" ht="23.45" customHeight="1" x14ac:dyDescent="0.2">
      <c r="D282"/>
    </row>
    <row r="283" spans="1:9" ht="14.25" customHeight="1" x14ac:dyDescent="0.2">
      <c r="D283"/>
    </row>
    <row r="284" spans="1:9" ht="13.5" customHeight="1" x14ac:dyDescent="0.2">
      <c r="D284"/>
    </row>
    <row r="285" spans="1:9" ht="15.75" customHeight="1" x14ac:dyDescent="0.2">
      <c r="D285"/>
    </row>
    <row r="286" spans="1:9" ht="12.75" customHeight="1" x14ac:dyDescent="0.2">
      <c r="D286"/>
    </row>
    <row r="287" spans="1:9" ht="14.25" customHeight="1" x14ac:dyDescent="0.2">
      <c r="D287"/>
    </row>
    <row r="288" spans="1:9" ht="15.4" customHeight="1" x14ac:dyDescent="0.2">
      <c r="D288"/>
    </row>
    <row r="289" spans="4:4" ht="15" customHeight="1" x14ac:dyDescent="0.2">
      <c r="D289"/>
    </row>
    <row r="290" spans="4:4" ht="16.899999999999999" customHeight="1" x14ac:dyDescent="0.2">
      <c r="D290"/>
    </row>
    <row r="291" spans="4:4" ht="12.75" customHeight="1" x14ac:dyDescent="0.2">
      <c r="D291"/>
    </row>
    <row r="292" spans="4:4" ht="14.25" customHeight="1" x14ac:dyDescent="0.2">
      <c r="D292"/>
    </row>
    <row r="293" spans="4:4" ht="15.4" customHeight="1" x14ac:dyDescent="0.2">
      <c r="D293"/>
    </row>
    <row r="294" spans="4:4" ht="15" customHeight="1" x14ac:dyDescent="0.2">
      <c r="D294"/>
    </row>
    <row r="295" spans="4:4" ht="15" customHeight="1" x14ac:dyDescent="0.2">
      <c r="D295"/>
    </row>
    <row r="296" spans="4:4" ht="15" customHeight="1" x14ac:dyDescent="0.2">
      <c r="D296"/>
    </row>
    <row r="297" spans="4:4" ht="16.899999999999999" customHeight="1" x14ac:dyDescent="0.2">
      <c r="D297"/>
    </row>
    <row r="298" spans="4:4" ht="14.65" customHeight="1" x14ac:dyDescent="0.2">
      <c r="D298"/>
    </row>
    <row r="299" spans="4:4" ht="13.5" customHeight="1" x14ac:dyDescent="0.2">
      <c r="D299"/>
    </row>
    <row r="300" spans="4:4" ht="14.25" customHeight="1" x14ac:dyDescent="0.2">
      <c r="D300"/>
    </row>
    <row r="301" spans="4:4" ht="15" customHeight="1" x14ac:dyDescent="0.2">
      <c r="D301"/>
    </row>
    <row r="302" spans="4:4" ht="16.899999999999999" customHeight="1" x14ac:dyDescent="0.2">
      <c r="D302"/>
    </row>
    <row r="303" spans="4:4" ht="28.5" customHeight="1" x14ac:dyDescent="0.2">
      <c r="D303"/>
    </row>
    <row r="304" spans="4:4" ht="12.75" customHeight="1" x14ac:dyDescent="0.2">
      <c r="D304"/>
    </row>
    <row r="305" spans="4:6" ht="13.5" customHeight="1" x14ac:dyDescent="0.2">
      <c r="D305"/>
    </row>
    <row r="306" spans="4:6" ht="14.25" customHeight="1" x14ac:dyDescent="0.2">
      <c r="D306"/>
    </row>
    <row r="307" spans="4:6" ht="15.4" customHeight="1" x14ac:dyDescent="0.2">
      <c r="D307"/>
    </row>
    <row r="308" spans="4:6" ht="15" customHeight="1" x14ac:dyDescent="0.2">
      <c r="D308"/>
    </row>
    <row r="309" spans="4:6" ht="15" customHeight="1" x14ac:dyDescent="0.2">
      <c r="D309"/>
    </row>
    <row r="310" spans="4:6" ht="15" customHeight="1" x14ac:dyDescent="0.2">
      <c r="D310"/>
    </row>
    <row r="311" spans="4:6" ht="16.5" customHeight="1" x14ac:dyDescent="0.2">
      <c r="E311" s="26"/>
      <c r="F311" s="24"/>
    </row>
    <row r="312" spans="4:6" ht="26.45" customHeight="1" x14ac:dyDescent="0.2">
      <c r="E312" s="26"/>
      <c r="F312" s="24"/>
    </row>
    <row r="313" spans="4:6" ht="12.75" customHeight="1" x14ac:dyDescent="0.2">
      <c r="E313" s="26"/>
      <c r="F313" s="24"/>
    </row>
    <row r="314" spans="4:6" ht="13.5" customHeight="1" x14ac:dyDescent="0.2">
      <c r="E314" s="26"/>
      <c r="F314" s="24"/>
    </row>
    <row r="315" spans="4:6" ht="13.5" customHeight="1" x14ac:dyDescent="0.2">
      <c r="E315" s="26"/>
      <c r="F315" s="24"/>
    </row>
    <row r="316" spans="4:6" ht="13.5" customHeight="1" x14ac:dyDescent="0.2">
      <c r="E316" s="26"/>
      <c r="F316" s="24"/>
    </row>
    <row r="317" spans="4:6" ht="16.149999999999999" customHeight="1" x14ac:dyDescent="0.2">
      <c r="E317" s="26"/>
      <c r="F317" s="24"/>
    </row>
    <row r="318" spans="4:6" ht="28.5" customHeight="1" x14ac:dyDescent="0.2">
      <c r="E318" s="26"/>
      <c r="F318" s="24"/>
    </row>
    <row r="319" spans="4:6" ht="28.15" customHeight="1" x14ac:dyDescent="0.2">
      <c r="E319" s="26"/>
      <c r="F319" s="24"/>
    </row>
    <row r="320" spans="4:6" x14ac:dyDescent="0.2">
      <c r="E320" s="26"/>
      <c r="F320" s="24"/>
    </row>
    <row r="321" spans="5:9" ht="28.15" customHeight="1" x14ac:dyDescent="0.2">
      <c r="E321" s="26"/>
      <c r="F321" s="24"/>
    </row>
    <row r="322" spans="5:9" ht="12.75" customHeight="1" x14ac:dyDescent="0.2">
      <c r="E322" s="26"/>
      <c r="F322" s="24"/>
    </row>
    <row r="323" spans="5:9" ht="13.5" customHeight="1" x14ac:dyDescent="0.2">
      <c r="E323" s="26"/>
      <c r="F323" s="24"/>
    </row>
    <row r="324" spans="5:9" ht="14.25" customHeight="1" x14ac:dyDescent="0.2">
      <c r="E324" s="26"/>
      <c r="F324" s="24"/>
    </row>
    <row r="325" spans="5:9" ht="14.65" customHeight="1" x14ac:dyDescent="0.2">
      <c r="E325" s="26"/>
      <c r="F325" s="24"/>
    </row>
    <row r="326" spans="5:9" ht="14.25" customHeight="1" x14ac:dyDescent="0.2">
      <c r="E326" s="26"/>
      <c r="F326" s="24"/>
    </row>
    <row r="327" spans="5:9" ht="15" customHeight="1" x14ac:dyDescent="0.2">
      <c r="E327" s="26"/>
      <c r="F327" s="24"/>
    </row>
    <row r="328" spans="5:9" ht="15" customHeight="1" x14ac:dyDescent="0.2">
      <c r="E328" s="26"/>
      <c r="F328" s="24"/>
    </row>
    <row r="329" spans="5:9" x14ac:dyDescent="0.2">
      <c r="E329" s="26"/>
      <c r="F329" s="24"/>
    </row>
    <row r="333" spans="5:9" ht="26.65" customHeight="1" x14ac:dyDescent="0.2"/>
    <row r="334" spans="5:9" ht="15.4" customHeight="1" x14ac:dyDescent="0.25">
      <c r="G334" s="34"/>
      <c r="I334" s="32"/>
    </row>
    <row r="335" spans="5:9" ht="14.25" customHeight="1" x14ac:dyDescent="0.25">
      <c r="G335" s="34"/>
      <c r="I335" s="32"/>
    </row>
    <row r="336" spans="5:9" ht="14.25" customHeight="1" x14ac:dyDescent="0.25">
      <c r="G336" s="34"/>
      <c r="I336" s="32"/>
    </row>
    <row r="337" spans="7:9" ht="14.65" customHeight="1" x14ac:dyDescent="0.25">
      <c r="G337" s="34"/>
      <c r="I337" s="32"/>
    </row>
    <row r="338" spans="7:9" ht="14.25" customHeight="1" x14ac:dyDescent="0.25">
      <c r="G338" s="34"/>
      <c r="I338" s="32"/>
    </row>
    <row r="339" spans="7:9" ht="15" customHeight="1" x14ac:dyDescent="0.25">
      <c r="G339" s="34"/>
      <c r="I339" s="32"/>
    </row>
    <row r="340" spans="7:9" ht="15" customHeight="1" x14ac:dyDescent="0.25">
      <c r="G340" s="34"/>
      <c r="I340" s="32"/>
    </row>
    <row r="341" spans="7:9" ht="15" customHeight="1" x14ac:dyDescent="0.25">
      <c r="G341" s="2"/>
      <c r="I341" s="32"/>
    </row>
    <row r="342" spans="7:9" ht="14.25" customHeight="1" x14ac:dyDescent="0.25">
      <c r="G342" s="34"/>
      <c r="I342" s="32"/>
    </row>
    <row r="343" spans="7:9" ht="15.75" customHeight="1" x14ac:dyDescent="0.25">
      <c r="G343" s="34"/>
      <c r="I343" s="32"/>
    </row>
    <row r="344" spans="7:9" ht="26.65" customHeight="1" x14ac:dyDescent="0.25">
      <c r="G344" s="34"/>
      <c r="I344" s="32"/>
    </row>
    <row r="345" spans="7:9" ht="15.4" customHeight="1" x14ac:dyDescent="0.25">
      <c r="G345" s="34"/>
      <c r="I345" s="32"/>
    </row>
    <row r="346" spans="7:9" ht="16.5" customHeight="1" x14ac:dyDescent="0.25">
      <c r="G346" s="34"/>
      <c r="I346" s="32"/>
    </row>
    <row r="347" spans="7:9" ht="12.75" customHeight="1" x14ac:dyDescent="0.25">
      <c r="G347" s="34"/>
      <c r="I347" s="32"/>
    </row>
    <row r="348" spans="7:9" ht="13.5" customHeight="1" x14ac:dyDescent="0.25">
      <c r="G348" s="34"/>
      <c r="I348" s="32"/>
    </row>
    <row r="349" spans="7:9" ht="13.5" customHeight="1" x14ac:dyDescent="0.25">
      <c r="G349" s="34"/>
      <c r="I349" s="32"/>
    </row>
    <row r="350" spans="7:9" ht="14.25" customHeight="1" x14ac:dyDescent="0.25">
      <c r="G350" s="34"/>
      <c r="I350" s="32"/>
    </row>
    <row r="351" spans="7:9" ht="15.4" customHeight="1" x14ac:dyDescent="0.25">
      <c r="G351" s="34"/>
      <c r="I351" s="32"/>
    </row>
    <row r="352" spans="7:9" ht="15" customHeight="1" x14ac:dyDescent="0.25">
      <c r="G352" s="34"/>
      <c r="I352" s="32"/>
    </row>
    <row r="353" ht="15" customHeight="1" x14ac:dyDescent="0.2"/>
    <row r="354" ht="15" customHeight="1" x14ac:dyDescent="0.2"/>
    <row r="355" ht="15" customHeight="1" x14ac:dyDescent="0.2"/>
    <row r="356" ht="14.25" customHeight="1" x14ac:dyDescent="0.2"/>
    <row r="357" ht="14.25" customHeight="1" x14ac:dyDescent="0.2"/>
    <row r="358" ht="14.65" customHeight="1" x14ac:dyDescent="0.2"/>
    <row r="359" ht="14.25" customHeight="1" x14ac:dyDescent="0.2"/>
    <row r="360" ht="14.65" customHeight="1" x14ac:dyDescent="0.2"/>
    <row r="361" ht="15.75" customHeight="1" x14ac:dyDescent="0.2"/>
    <row r="362" ht="12.75" customHeight="1" x14ac:dyDescent="0.2"/>
    <row r="363" ht="13.5" customHeight="1" x14ac:dyDescent="0.2"/>
    <row r="364" ht="14.25" customHeight="1" x14ac:dyDescent="0.2"/>
    <row r="365" ht="14.65" customHeight="1" x14ac:dyDescent="0.2"/>
    <row r="366" ht="13.5" customHeight="1" x14ac:dyDescent="0.2"/>
    <row r="367" ht="14.25" customHeight="1" x14ac:dyDescent="0.2"/>
    <row r="368" ht="14.25" customHeight="1" x14ac:dyDescent="0.2"/>
    <row r="369" ht="14.2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4.25" customHeight="1" x14ac:dyDescent="0.2"/>
    <row r="377" ht="14.25" customHeight="1" x14ac:dyDescent="0.2"/>
    <row r="378" ht="14.65" customHeight="1" x14ac:dyDescent="0.2"/>
    <row r="379" ht="13.9" customHeight="1" x14ac:dyDescent="0.2"/>
    <row r="380" ht="14.25" customHeight="1" x14ac:dyDescent="0.2"/>
    <row r="381" ht="14.25" customHeight="1" x14ac:dyDescent="0.2"/>
    <row r="382" ht="14.65" customHeight="1" x14ac:dyDescent="0.2"/>
    <row r="383" ht="13.9" customHeight="1" x14ac:dyDescent="0.2"/>
    <row r="384" ht="16.899999999999999" customHeight="1" x14ac:dyDescent="0.2"/>
    <row r="385" ht="12.75" customHeight="1" x14ac:dyDescent="0.2"/>
    <row r="386" ht="13.5" customHeight="1" x14ac:dyDescent="0.2"/>
    <row r="387" ht="14.25" customHeight="1" x14ac:dyDescent="0.2"/>
    <row r="388" ht="14.65" customHeight="1" x14ac:dyDescent="0.2"/>
    <row r="389" ht="13.5" customHeight="1" x14ac:dyDescent="0.2"/>
    <row r="390" ht="14.25" customHeight="1" x14ac:dyDescent="0.2"/>
    <row r="391" ht="14.25" customHeight="1" x14ac:dyDescent="0.2"/>
    <row r="392" ht="14.2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4.25" customHeight="1" x14ac:dyDescent="0.2"/>
    <row r="400" ht="13.9" customHeight="1" x14ac:dyDescent="0.2"/>
    <row r="401" ht="14.25" customHeight="1" x14ac:dyDescent="0.2"/>
    <row r="402" ht="14.25" customHeight="1" x14ac:dyDescent="0.2"/>
    <row r="403" ht="14.25" customHeight="1" x14ac:dyDescent="0.2"/>
    <row r="404" ht="13.9" customHeight="1" x14ac:dyDescent="0.2"/>
    <row r="405" ht="14.25" customHeight="1" x14ac:dyDescent="0.2"/>
    <row r="406" ht="14.25" customHeight="1" x14ac:dyDescent="0.2"/>
    <row r="407" ht="16.899999999999999" customHeight="1" x14ac:dyDescent="0.2"/>
    <row r="414" ht="24" customHeight="1" x14ac:dyDescent="0.2"/>
    <row r="431" ht="36" customHeight="1" x14ac:dyDescent="0.2"/>
    <row r="434" ht="24" customHeight="1" x14ac:dyDescent="0.2"/>
    <row r="436" ht="24" customHeight="1" x14ac:dyDescent="0.2"/>
    <row r="437" ht="24" customHeight="1" x14ac:dyDescent="0.2"/>
    <row r="438" ht="24" customHeight="1" x14ac:dyDescent="0.2"/>
    <row r="446" ht="36" customHeight="1" x14ac:dyDescent="0.2"/>
    <row r="448" ht="24" customHeight="1" x14ac:dyDescent="0.2"/>
    <row r="449" ht="24" customHeight="1" x14ac:dyDescent="0.2"/>
    <row r="450" ht="36" customHeight="1" x14ac:dyDescent="0.2"/>
    <row r="482" ht="36" customHeight="1" x14ac:dyDescent="0.2"/>
    <row r="483" ht="24" customHeight="1" x14ac:dyDescent="0.2"/>
    <row r="498" ht="24" customHeight="1" x14ac:dyDescent="0.2"/>
    <row r="500" ht="24" customHeight="1" x14ac:dyDescent="0.2"/>
    <row r="534" ht="91.9" customHeight="1" x14ac:dyDescent="0.2"/>
    <row r="535" ht="83.45" customHeight="1" x14ac:dyDescent="0.2"/>
  </sheetData>
  <mergeCells count="4">
    <mergeCell ref="F273:G273"/>
    <mergeCell ref="A273:D273"/>
    <mergeCell ref="A4:D4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Фінансова пропозиція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UserRokada</dc:creator>
  <cp:lastModifiedBy>Kutsenko</cp:lastModifiedBy>
  <dcterms:created xsi:type="dcterms:W3CDTF">2024-08-05T09:58:52Z</dcterms:created>
  <dcterms:modified xsi:type="dcterms:W3CDTF">2025-04-07T12:40:07Z</dcterms:modified>
</cp:coreProperties>
</file>