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Оздобленн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D52" i="1"/>
  <c r="F52" i="1" s="1"/>
  <c r="F51" i="1"/>
  <c r="F50" i="1"/>
  <c r="F49" i="1"/>
  <c r="F48" i="1"/>
  <c r="D48" i="1"/>
  <c r="F47" i="1"/>
  <c r="D47" i="1"/>
  <c r="F46" i="1"/>
  <c r="D46" i="1"/>
  <c r="F45" i="1"/>
  <c r="F44" i="1"/>
  <c r="F43" i="1"/>
  <c r="F42" i="1"/>
  <c r="F41" i="1"/>
  <c r="F39" i="1"/>
  <c r="F38" i="1"/>
  <c r="F37" i="1"/>
  <c r="F36" i="1"/>
  <c r="F35" i="1"/>
  <c r="F34" i="1"/>
  <c r="D34" i="1"/>
  <c r="F33" i="1"/>
  <c r="F32" i="1"/>
  <c r="F31" i="1"/>
  <c r="F30" i="1"/>
  <c r="F29" i="1"/>
  <c r="D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75" i="1" s="1"/>
  <c r="F11" i="1"/>
  <c r="F10" i="1"/>
  <c r="F9" i="1"/>
</calcChain>
</file>

<file path=xl/sharedStrings.xml><?xml version="1.0" encoding="utf-8"?>
<sst xmlns="http://schemas.openxmlformats.org/spreadsheetml/2006/main" count="127" uniqueCount="76">
  <si>
    <t>Поточний ремонт харчоблоку за адресою: м.Київ, Дарницький район</t>
  </si>
  <si>
    <t xml:space="preserve"> Оздоблення </t>
  </si>
  <si>
    <t>№
п/п</t>
  </si>
  <si>
    <t xml:space="preserve"> 
Найменування робіт та витрат
 </t>
  </si>
  <si>
    <t>Од.
вим.</t>
  </si>
  <si>
    <t xml:space="preserve">  Кіл-ть</t>
  </si>
  <si>
    <t>Роз-ка</t>
  </si>
  <si>
    <t>Вар-ть</t>
  </si>
  <si>
    <t>Роздiл 1. Демонтажні роботи.</t>
  </si>
  <si>
    <t>Демонтаж дверних коробок в кам'яних стінах з
відбиванням штукатурки в укосах</t>
  </si>
  <si>
    <t xml:space="preserve">  шт</t>
  </si>
  <si>
    <t>Розбирання облицювання стін з керамічних
глазурованих плиток</t>
  </si>
  <si>
    <t xml:space="preserve">  м2</t>
  </si>
  <si>
    <t xml:space="preserve">Відбивання штукатурки по цеглі та бетону зі стін </t>
  </si>
  <si>
    <t>Розбирання покриттів підлог з керамічних плиток</t>
  </si>
  <si>
    <t>Розбирання цементних покриттів підлог</t>
  </si>
  <si>
    <t>Розбирання монолітних бетонних фундаментів</t>
  </si>
  <si>
    <t xml:space="preserve">  м3</t>
  </si>
  <si>
    <t>Відбивання штукатурки стель</t>
  </si>
  <si>
    <t>Очищення вручну внутрішніх поверхонь стель від
фарби</t>
  </si>
  <si>
    <t>Розбирання чистої підшивки стель із струганих дощок та
фанер.</t>
  </si>
  <si>
    <t>Демонтаж унітазів зі змивними бачками</t>
  </si>
  <si>
    <t xml:space="preserve">  к-т</t>
  </si>
  <si>
    <t>Демонтаж мийок</t>
  </si>
  <si>
    <t>Демонтаж раковин (умивальників)</t>
  </si>
  <si>
    <t>Демонтаж підонів душових</t>
  </si>
  <si>
    <t>Демонтаж змішувачів</t>
  </si>
  <si>
    <t>Демонтаж (К = 0,40). карнизу</t>
  </si>
  <si>
    <t xml:space="preserve">Роздiл 2. Інші роботи </t>
  </si>
  <si>
    <t>Навантаження сміття вручну/розвантаження матеріалів</t>
  </si>
  <si>
    <t xml:space="preserve">  т</t>
  </si>
  <si>
    <t>Винос сміття /занос матеріалів</t>
  </si>
  <si>
    <t>Роздiл 1. Стіни.</t>
  </si>
  <si>
    <t>Антисептування водними сумішами стін 50%</t>
  </si>
  <si>
    <t>Грунтування стін водними сумішами.</t>
  </si>
  <si>
    <t xml:space="preserve">Штукатурення поверхонь стін </t>
  </si>
  <si>
    <t>УКОСИ</t>
  </si>
  <si>
    <t xml:space="preserve">Установлення перфорованих штукатурних кутиків
</t>
  </si>
  <si>
    <t xml:space="preserve">  м</t>
  </si>
  <si>
    <t>Штукатурення плоских поверхонь віконних та дверних
укосів по бетону та каменю</t>
  </si>
  <si>
    <t>м</t>
  </si>
  <si>
    <t>Улаштування вертикальної гідроізоляції цементним
розчином 2шари</t>
  </si>
  <si>
    <t xml:space="preserve">Облицювання поверхонь стін керамічними плитками </t>
  </si>
  <si>
    <t>Облицювання поверхонь укосів керамічними
глазурованими плитками</t>
  </si>
  <si>
    <t>Установлення декоративного кутика</t>
  </si>
  <si>
    <t>Улаштування плінтусів із плиток керамічних</t>
  </si>
  <si>
    <t>Малярка</t>
  </si>
  <si>
    <t>Обклеювання склотканиною стін в один шар на клей</t>
  </si>
  <si>
    <t>Штукатурення декоративним розчином по
каменю стін гладких</t>
  </si>
  <si>
    <t>Поліпшене фарбування полівінілацетатними
водоемульсійними сумішами стін в 2 шари</t>
  </si>
  <si>
    <t>Укоси(малярка)</t>
  </si>
  <si>
    <t>Грунтування відкосів 2р</t>
  </si>
  <si>
    <t>м/п</t>
  </si>
  <si>
    <t>Ремонт штукатурки прямолінійних укосів всередині
будівлі по каменю та бетону цементно-вапняним
розчином</t>
  </si>
  <si>
    <t xml:space="preserve">  м/п</t>
  </si>
  <si>
    <t>Безпіщане накриття поверхонь укосів розчином із
клейового гіпсу (фініш)  при нанесенні за 2 рази</t>
  </si>
  <si>
    <t>Поліпшене фарбування полівінілацетатними
водоемульсійними сумішами укосів по збірних
конструкціях, підготовлених під фарбування</t>
  </si>
  <si>
    <t>Роздiл 2. Підлоги.</t>
  </si>
  <si>
    <t xml:space="preserve">Улаштування цементної стяжки товщиною до 50 мм 
</t>
  </si>
  <si>
    <t xml:space="preserve">Армування стяжки дротяною сіткою </t>
  </si>
  <si>
    <t>Грунтування водними сумішами</t>
  </si>
  <si>
    <t>Улаштування горизонтальної полімерцементної
гідроізоляції 2 шари</t>
  </si>
  <si>
    <t xml:space="preserve">Улаштування покриттів з керамічних плиток </t>
  </si>
  <si>
    <t>Роздiл 3. Стелі.</t>
  </si>
  <si>
    <t>Антисептування водними сумішами стін</t>
  </si>
  <si>
    <t xml:space="preserve">Улаштування каркасу підвісних стель </t>
  </si>
  <si>
    <t xml:space="preserve">Укладання плит стельових в каркас стелі </t>
  </si>
  <si>
    <t xml:space="preserve">Суцільне вирівнювання бетонних поверхонь стель (під правило)
</t>
  </si>
  <si>
    <t>Шпаклювання стель мінеральною шпаклівкою 2шари</t>
  </si>
  <si>
    <t>Поліпшене фарбування полівінілацетатними
водоемульсійними сумішами стель по збірних
конструкціях, підготовлених під фарбування</t>
  </si>
  <si>
    <t>Роздiл 4. Двері.</t>
  </si>
  <si>
    <t>Заповнення дверних прорізів готовими дверними
блоками площею до 2 м2 з металопластику  у кам'яних
стінах</t>
  </si>
  <si>
    <t>Заповнення дверних прорізів готовими дверними
блоками площею понад 2 до 3 м2 з металопластику  у
кам'яних стінах</t>
  </si>
  <si>
    <t>Установлення і кріплення наличників</t>
  </si>
  <si>
    <t>Роздiл 5. Різне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</si>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</sst>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00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 Cyr"/>
      <charset val="204"/>
    </font>
    <font>
      <b/>
      <sz val="12"/>
      <color indexed="8"/>
      <name val="Arial Cyr"/>
      <charset val="204"/>
    </font>
    <font>
      <b/>
      <sz val="10"/>
      <color indexed="8"/>
      <name val="Arial Cyr"/>
      <charset val="204"/>
    </font>
    <font>
      <b/>
      <sz val="12"/>
      <name val="Arial Cyr"/>
      <charset val="204"/>
    </font>
    <font>
      <u/>
      <sz val="10"/>
      <color indexed="8"/>
      <name val="Arial Cyr"/>
      <charset val="204"/>
    </font>
    <font>
      <b/>
      <u/>
      <sz val="10"/>
      <color indexed="8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14" fontId="3" fillId="0" borderId="0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1" fillId="0" borderId="9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vertical="top" wrapText="1"/>
    </xf>
    <xf numFmtId="0" fontId="1" fillId="2" borderId="9" xfId="0" applyNumberFormat="1" applyFont="1" applyFill="1" applyBorder="1" applyAlignment="1">
      <alignment vertical="top" wrapText="1"/>
    </xf>
    <xf numFmtId="0" fontId="5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top" wrapText="1"/>
    </xf>
    <xf numFmtId="165" fontId="1" fillId="0" borderId="9" xfId="0" applyNumberFormat="1" applyFont="1" applyBorder="1" applyAlignment="1">
      <alignment horizontal="center" vertical="center" wrapText="1"/>
    </xf>
    <xf numFmtId="166" fontId="1" fillId="0" borderId="9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7" fillId="3" borderId="1" xfId="0" applyFont="1" applyFill="1" applyBorder="1"/>
    <xf numFmtId="0" fontId="4" fillId="3" borderId="2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5"/>
  <sheetViews>
    <sheetView tabSelected="1" workbookViewId="0">
      <selection activeCell="K14" sqref="K14:K15"/>
    </sheetView>
  </sheetViews>
  <sheetFormatPr defaultRowHeight="15" x14ac:dyDescent="0.25"/>
  <cols>
    <col min="1" max="1" width="6.5703125" customWidth="1"/>
    <col min="2" max="2" width="52.28515625" customWidth="1"/>
    <col min="6" max="6" width="11.42578125" customWidth="1"/>
  </cols>
  <sheetData>
    <row r="3" spans="1:6" ht="31.5" x14ac:dyDescent="0.25">
      <c r="A3" s="1"/>
      <c r="B3" s="2" t="s">
        <v>0</v>
      </c>
      <c r="C3" s="2"/>
      <c r="D3" s="2"/>
      <c r="E3" s="2"/>
      <c r="F3" s="2"/>
    </row>
    <row r="4" spans="1:6" ht="16.5" thickBot="1" x14ac:dyDescent="0.3">
      <c r="A4" s="1"/>
      <c r="B4" s="2" t="s">
        <v>1</v>
      </c>
      <c r="C4" s="1"/>
      <c r="D4" s="1"/>
      <c r="E4" s="1"/>
      <c r="F4" s="3">
        <v>45789</v>
      </c>
    </row>
    <row r="5" spans="1:6" ht="48" thickBot="1" x14ac:dyDescent="0.3">
      <c r="A5" s="4" t="s">
        <v>2</v>
      </c>
      <c r="B5" s="5" t="s">
        <v>3</v>
      </c>
      <c r="C5" s="5" t="s">
        <v>4</v>
      </c>
      <c r="D5" s="5" t="s">
        <v>5</v>
      </c>
      <c r="E5" s="6" t="s">
        <v>6</v>
      </c>
      <c r="F5" s="7" t="s">
        <v>7</v>
      </c>
    </row>
    <row r="6" spans="1:6" ht="15.75" thickBot="1" x14ac:dyDescent="0.3">
      <c r="A6" s="8">
        <v>1</v>
      </c>
      <c r="B6" s="9">
        <v>2</v>
      </c>
      <c r="C6" s="9">
        <v>3</v>
      </c>
      <c r="D6" s="9">
        <v>4</v>
      </c>
      <c r="E6" s="9">
        <v>5</v>
      </c>
      <c r="F6" s="10">
        <v>6</v>
      </c>
    </row>
    <row r="7" spans="1:6" x14ac:dyDescent="0.25">
      <c r="A7" s="11"/>
      <c r="B7" s="12" t="s">
        <v>8</v>
      </c>
      <c r="C7" s="13"/>
      <c r="D7" s="13"/>
      <c r="E7" s="13"/>
      <c r="F7" s="14"/>
    </row>
    <row r="8" spans="1:6" x14ac:dyDescent="0.25">
      <c r="A8" s="15"/>
      <c r="B8" s="16"/>
      <c r="C8" s="17"/>
      <c r="D8" s="18"/>
      <c r="E8" s="17"/>
      <c r="F8" s="19"/>
    </row>
    <row r="9" spans="1:6" ht="25.5" x14ac:dyDescent="0.25">
      <c r="A9" s="15">
        <v>1</v>
      </c>
      <c r="B9" s="16" t="s">
        <v>9</v>
      </c>
      <c r="C9" s="17" t="s">
        <v>10</v>
      </c>
      <c r="D9" s="20">
        <v>24</v>
      </c>
      <c r="E9" s="20"/>
      <c r="F9" s="21">
        <f>D9*E9</f>
        <v>0</v>
      </c>
    </row>
    <row r="10" spans="1:6" ht="25.5" x14ac:dyDescent="0.25">
      <c r="A10" s="15">
        <v>2</v>
      </c>
      <c r="B10" s="16" t="s">
        <v>11</v>
      </c>
      <c r="C10" s="17" t="s">
        <v>12</v>
      </c>
      <c r="D10" s="22">
        <v>366.5</v>
      </c>
      <c r="E10" s="20"/>
      <c r="F10" s="21">
        <f t="shared" ref="F10:F73" si="0">D10*E10</f>
        <v>0</v>
      </c>
    </row>
    <row r="11" spans="1:6" x14ac:dyDescent="0.25">
      <c r="A11" s="15">
        <v>3</v>
      </c>
      <c r="B11" s="16" t="s">
        <v>13</v>
      </c>
      <c r="C11" s="17" t="s">
        <v>12</v>
      </c>
      <c r="D11" s="22">
        <v>946.1</v>
      </c>
      <c r="E11" s="20"/>
      <c r="F11" s="21">
        <f t="shared" si="0"/>
        <v>0</v>
      </c>
    </row>
    <row r="12" spans="1:6" x14ac:dyDescent="0.25">
      <c r="A12" s="15">
        <v>4</v>
      </c>
      <c r="B12" s="16" t="s">
        <v>14</v>
      </c>
      <c r="C12" s="17" t="s">
        <v>12</v>
      </c>
      <c r="D12" s="18">
        <v>340.6</v>
      </c>
      <c r="E12" s="20"/>
      <c r="F12" s="21">
        <f t="shared" si="0"/>
        <v>0</v>
      </c>
    </row>
    <row r="13" spans="1:6" x14ac:dyDescent="0.25">
      <c r="A13" s="15">
        <v>5</v>
      </c>
      <c r="B13" s="16" t="s">
        <v>15</v>
      </c>
      <c r="C13" s="17" t="s">
        <v>12</v>
      </c>
      <c r="D13" s="18">
        <v>340.6</v>
      </c>
      <c r="E13" s="20"/>
      <c r="F13" s="21">
        <f t="shared" si="0"/>
        <v>0</v>
      </c>
    </row>
    <row r="14" spans="1:6" x14ac:dyDescent="0.25">
      <c r="A14" s="15">
        <v>6</v>
      </c>
      <c r="B14" s="16" t="s">
        <v>16</v>
      </c>
      <c r="C14" s="17" t="s">
        <v>17</v>
      </c>
      <c r="D14" s="23">
        <v>1.95</v>
      </c>
      <c r="E14" s="20"/>
      <c r="F14" s="21">
        <f t="shared" si="0"/>
        <v>0</v>
      </c>
    </row>
    <row r="15" spans="1:6" x14ac:dyDescent="0.25">
      <c r="A15" s="15">
        <v>7</v>
      </c>
      <c r="B15" s="16" t="s">
        <v>18</v>
      </c>
      <c r="C15" s="17" t="s">
        <v>12</v>
      </c>
      <c r="D15" s="18">
        <v>240.6</v>
      </c>
      <c r="E15" s="20"/>
      <c r="F15" s="21">
        <f t="shared" si="0"/>
        <v>0</v>
      </c>
    </row>
    <row r="16" spans="1:6" ht="25.5" x14ac:dyDescent="0.25">
      <c r="A16" s="15">
        <v>8</v>
      </c>
      <c r="B16" s="16" t="s">
        <v>19</v>
      </c>
      <c r="C16" s="17" t="s">
        <v>12</v>
      </c>
      <c r="D16" s="17">
        <v>100</v>
      </c>
      <c r="E16" s="20"/>
      <c r="F16" s="21">
        <f t="shared" si="0"/>
        <v>0</v>
      </c>
    </row>
    <row r="17" spans="1:6" ht="25.5" x14ac:dyDescent="0.25">
      <c r="A17" s="15">
        <v>9</v>
      </c>
      <c r="B17" s="16" t="s">
        <v>20</v>
      </c>
      <c r="C17" s="17" t="s">
        <v>12</v>
      </c>
      <c r="D17" s="18">
        <v>87.2</v>
      </c>
      <c r="E17" s="20"/>
      <c r="F17" s="21">
        <f t="shared" si="0"/>
        <v>0</v>
      </c>
    </row>
    <row r="18" spans="1:6" x14ac:dyDescent="0.25">
      <c r="A18" s="15">
        <v>10</v>
      </c>
      <c r="B18" s="16" t="s">
        <v>21</v>
      </c>
      <c r="C18" s="17" t="s">
        <v>22</v>
      </c>
      <c r="D18" s="17">
        <v>1</v>
      </c>
      <c r="E18" s="20"/>
      <c r="F18" s="21">
        <f t="shared" si="0"/>
        <v>0</v>
      </c>
    </row>
    <row r="19" spans="1:6" x14ac:dyDescent="0.25">
      <c r="A19" s="15">
        <v>11</v>
      </c>
      <c r="B19" s="16" t="s">
        <v>23</v>
      </c>
      <c r="C19" s="17" t="s">
        <v>22</v>
      </c>
      <c r="D19" s="17">
        <v>6</v>
      </c>
      <c r="E19" s="20"/>
      <c r="F19" s="21">
        <f t="shared" si="0"/>
        <v>0</v>
      </c>
    </row>
    <row r="20" spans="1:6" x14ac:dyDescent="0.25">
      <c r="A20" s="15">
        <v>12</v>
      </c>
      <c r="B20" s="16" t="s">
        <v>24</v>
      </c>
      <c r="C20" s="17" t="s">
        <v>22</v>
      </c>
      <c r="D20" s="17">
        <v>4</v>
      </c>
      <c r="E20" s="20"/>
      <c r="F20" s="21">
        <f t="shared" si="0"/>
        <v>0</v>
      </c>
    </row>
    <row r="21" spans="1:6" x14ac:dyDescent="0.25">
      <c r="A21" s="15">
        <v>13</v>
      </c>
      <c r="B21" s="16" t="s">
        <v>25</v>
      </c>
      <c r="C21" s="17" t="s">
        <v>22</v>
      </c>
      <c r="D21" s="17">
        <v>1</v>
      </c>
      <c r="E21" s="20"/>
      <c r="F21" s="21">
        <f t="shared" si="0"/>
        <v>0</v>
      </c>
    </row>
    <row r="22" spans="1:6" x14ac:dyDescent="0.25">
      <c r="A22" s="15">
        <v>14</v>
      </c>
      <c r="B22" s="16" t="s">
        <v>26</v>
      </c>
      <c r="C22" s="17" t="s">
        <v>10</v>
      </c>
      <c r="D22" s="17"/>
      <c r="E22" s="20"/>
      <c r="F22" s="21">
        <f t="shared" si="0"/>
        <v>0</v>
      </c>
    </row>
    <row r="23" spans="1:6" x14ac:dyDescent="0.25">
      <c r="A23" s="15">
        <v>15</v>
      </c>
      <c r="B23" s="16"/>
      <c r="C23" s="17"/>
      <c r="D23" s="17"/>
      <c r="E23" s="20"/>
      <c r="F23" s="21">
        <f t="shared" si="0"/>
        <v>0</v>
      </c>
    </row>
    <row r="24" spans="1:6" x14ac:dyDescent="0.25">
      <c r="A24" s="15">
        <v>16</v>
      </c>
      <c r="B24" s="16" t="s">
        <v>27</v>
      </c>
      <c r="C24" s="17" t="s">
        <v>10</v>
      </c>
      <c r="D24" s="17">
        <v>6</v>
      </c>
      <c r="E24" s="20"/>
      <c r="F24" s="21">
        <f t="shared" si="0"/>
        <v>0</v>
      </c>
    </row>
    <row r="25" spans="1:6" x14ac:dyDescent="0.25">
      <c r="A25" s="15">
        <v>17</v>
      </c>
      <c r="B25" s="24" t="s">
        <v>28</v>
      </c>
      <c r="C25" s="25"/>
      <c r="D25" s="25"/>
      <c r="E25" s="26"/>
      <c r="F25" s="21">
        <f t="shared" si="0"/>
        <v>0</v>
      </c>
    </row>
    <row r="26" spans="1:6" x14ac:dyDescent="0.25">
      <c r="A26" s="15">
        <v>18</v>
      </c>
      <c r="B26" s="27" t="s">
        <v>29</v>
      </c>
      <c r="C26" s="17" t="s">
        <v>30</v>
      </c>
      <c r="D26" s="18">
        <v>26.6</v>
      </c>
      <c r="E26" s="20"/>
      <c r="F26" s="21">
        <f t="shared" si="0"/>
        <v>0</v>
      </c>
    </row>
    <row r="27" spans="1:6" x14ac:dyDescent="0.25">
      <c r="A27" s="15">
        <v>19</v>
      </c>
      <c r="B27" s="28" t="s">
        <v>31</v>
      </c>
      <c r="C27" s="17" t="s">
        <v>30</v>
      </c>
      <c r="D27" s="18">
        <v>26.6</v>
      </c>
      <c r="E27" s="20"/>
      <c r="F27" s="21">
        <f t="shared" si="0"/>
        <v>0</v>
      </c>
    </row>
    <row r="28" spans="1:6" x14ac:dyDescent="0.25">
      <c r="A28" s="29"/>
      <c r="B28" s="24" t="s">
        <v>32</v>
      </c>
      <c r="C28" s="25"/>
      <c r="D28" s="25"/>
      <c r="E28" s="26"/>
      <c r="F28" s="21">
        <f t="shared" si="0"/>
        <v>0</v>
      </c>
    </row>
    <row r="29" spans="1:6" x14ac:dyDescent="0.25">
      <c r="A29" s="15">
        <v>22</v>
      </c>
      <c r="B29" s="16" t="s">
        <v>33</v>
      </c>
      <c r="C29" s="17" t="s">
        <v>12</v>
      </c>
      <c r="D29" s="22">
        <f>D30/2</f>
        <v>473.05</v>
      </c>
      <c r="E29" s="20"/>
      <c r="F29" s="21">
        <f t="shared" si="0"/>
        <v>0</v>
      </c>
    </row>
    <row r="30" spans="1:6" x14ac:dyDescent="0.25">
      <c r="A30" s="15">
        <v>23</v>
      </c>
      <c r="B30" s="16" t="s">
        <v>34</v>
      </c>
      <c r="C30" s="17" t="s">
        <v>12</v>
      </c>
      <c r="D30" s="18">
        <v>946.1</v>
      </c>
      <c r="E30" s="20"/>
      <c r="F30" s="21">
        <f t="shared" si="0"/>
        <v>0</v>
      </c>
    </row>
    <row r="31" spans="1:6" x14ac:dyDescent="0.25">
      <c r="A31" s="15">
        <v>24</v>
      </c>
      <c r="B31" s="16" t="s">
        <v>35</v>
      </c>
      <c r="C31" s="17" t="s">
        <v>12</v>
      </c>
      <c r="D31" s="18">
        <v>946.1</v>
      </c>
      <c r="E31" s="20"/>
      <c r="F31" s="21">
        <f t="shared" si="0"/>
        <v>0</v>
      </c>
    </row>
    <row r="32" spans="1:6" x14ac:dyDescent="0.25">
      <c r="A32" s="15"/>
      <c r="B32" s="30" t="s">
        <v>36</v>
      </c>
      <c r="C32" s="17"/>
      <c r="D32" s="31"/>
      <c r="E32" s="20"/>
      <c r="F32" s="21">
        <f t="shared" si="0"/>
        <v>0</v>
      </c>
    </row>
    <row r="33" spans="1:6" ht="25.5" x14ac:dyDescent="0.25">
      <c r="A33" s="15">
        <v>25</v>
      </c>
      <c r="B33" s="16" t="s">
        <v>37</v>
      </c>
      <c r="C33" s="17" t="s">
        <v>38</v>
      </c>
      <c r="D33" s="18">
        <v>182.8</v>
      </c>
      <c r="E33" s="20"/>
      <c r="F33" s="21">
        <f t="shared" si="0"/>
        <v>0</v>
      </c>
    </row>
    <row r="34" spans="1:6" ht="25.5" x14ac:dyDescent="0.25">
      <c r="A34" s="15">
        <v>26</v>
      </c>
      <c r="B34" s="16" t="s">
        <v>39</v>
      </c>
      <c r="C34" s="17" t="s">
        <v>40</v>
      </c>
      <c r="D34" s="23">
        <f>D33</f>
        <v>182.8</v>
      </c>
      <c r="E34" s="20"/>
      <c r="F34" s="21">
        <f t="shared" si="0"/>
        <v>0</v>
      </c>
    </row>
    <row r="35" spans="1:6" ht="25.5" x14ac:dyDescent="0.25">
      <c r="A35" s="15">
        <v>27</v>
      </c>
      <c r="B35" s="16" t="s">
        <v>41</v>
      </c>
      <c r="C35" s="17" t="s">
        <v>12</v>
      </c>
      <c r="D35" s="18">
        <v>126.9</v>
      </c>
      <c r="E35" s="20"/>
      <c r="F35" s="21">
        <f t="shared" si="0"/>
        <v>0</v>
      </c>
    </row>
    <row r="36" spans="1:6" x14ac:dyDescent="0.25">
      <c r="A36" s="15">
        <v>28</v>
      </c>
      <c r="B36" s="16" t="s">
        <v>42</v>
      </c>
      <c r="C36" s="17" t="s">
        <v>12</v>
      </c>
      <c r="D36" s="17">
        <v>875</v>
      </c>
      <c r="E36" s="20"/>
      <c r="F36" s="21">
        <f t="shared" si="0"/>
        <v>0</v>
      </c>
    </row>
    <row r="37" spans="1:6" ht="25.5" x14ac:dyDescent="0.25">
      <c r="A37" s="15">
        <v>29</v>
      </c>
      <c r="B37" s="16" t="s">
        <v>43</v>
      </c>
      <c r="C37" s="17" t="s">
        <v>40</v>
      </c>
      <c r="D37" s="32">
        <v>144</v>
      </c>
      <c r="E37" s="20"/>
      <c r="F37" s="21">
        <f t="shared" si="0"/>
        <v>0</v>
      </c>
    </row>
    <row r="38" spans="1:6" x14ac:dyDescent="0.25">
      <c r="A38" s="15">
        <v>30</v>
      </c>
      <c r="B38" s="16" t="s">
        <v>44</v>
      </c>
      <c r="C38" s="17" t="s">
        <v>38</v>
      </c>
      <c r="D38" s="23">
        <v>191.94</v>
      </c>
      <c r="E38" s="20"/>
      <c r="F38" s="21">
        <f t="shared" si="0"/>
        <v>0</v>
      </c>
    </row>
    <row r="39" spans="1:6" x14ac:dyDescent="0.25">
      <c r="A39" s="15">
        <v>31</v>
      </c>
      <c r="B39" s="16" t="s">
        <v>45</v>
      </c>
      <c r="C39" s="17" t="s">
        <v>38</v>
      </c>
      <c r="D39" s="18">
        <v>25.5</v>
      </c>
      <c r="E39" s="20"/>
      <c r="F39" s="21">
        <f t="shared" si="0"/>
        <v>0</v>
      </c>
    </row>
    <row r="40" spans="1:6" x14ac:dyDescent="0.25">
      <c r="A40" s="15"/>
      <c r="B40" s="30" t="s">
        <v>46</v>
      </c>
      <c r="C40" s="17"/>
      <c r="D40" s="18"/>
      <c r="E40" s="20"/>
      <c r="F40" s="21"/>
    </row>
    <row r="41" spans="1:6" x14ac:dyDescent="0.25">
      <c r="A41" s="15">
        <v>32</v>
      </c>
      <c r="B41" s="16" t="s">
        <v>47</v>
      </c>
      <c r="C41" s="17" t="s">
        <v>12</v>
      </c>
      <c r="D41" s="18">
        <v>71.099999999999994</v>
      </c>
      <c r="E41" s="20"/>
      <c r="F41" s="21">
        <f t="shared" si="0"/>
        <v>0</v>
      </c>
    </row>
    <row r="42" spans="1:6" ht="25.5" x14ac:dyDescent="0.25">
      <c r="A42" s="15">
        <v>33</v>
      </c>
      <c r="B42" s="16" t="s">
        <v>48</v>
      </c>
      <c r="C42" s="17" t="s">
        <v>12</v>
      </c>
      <c r="D42" s="18">
        <v>71.099999999999994</v>
      </c>
      <c r="E42" s="20"/>
      <c r="F42" s="21">
        <f t="shared" si="0"/>
        <v>0</v>
      </c>
    </row>
    <row r="43" spans="1:6" ht="25.5" x14ac:dyDescent="0.25">
      <c r="A43" s="15">
        <v>34</v>
      </c>
      <c r="B43" s="16" t="s">
        <v>49</v>
      </c>
      <c r="C43" s="17" t="s">
        <v>12</v>
      </c>
      <c r="D43" s="18">
        <v>71.099999999999994</v>
      </c>
      <c r="E43" s="20"/>
      <c r="F43" s="21">
        <f t="shared" si="0"/>
        <v>0</v>
      </c>
    </row>
    <row r="44" spans="1:6" x14ac:dyDescent="0.25">
      <c r="A44" s="15"/>
      <c r="B44" s="30" t="s">
        <v>50</v>
      </c>
      <c r="C44" s="17"/>
      <c r="D44" s="23"/>
      <c r="E44" s="20"/>
      <c r="F44" s="21">
        <f t="shared" si="0"/>
        <v>0</v>
      </c>
    </row>
    <row r="45" spans="1:6" x14ac:dyDescent="0.25">
      <c r="A45" s="15">
        <v>35</v>
      </c>
      <c r="B45" s="16" t="s">
        <v>51</v>
      </c>
      <c r="C45" s="17" t="s">
        <v>52</v>
      </c>
      <c r="D45" s="23">
        <v>65.5</v>
      </c>
      <c r="E45" s="20"/>
      <c r="F45" s="21">
        <f t="shared" si="0"/>
        <v>0</v>
      </c>
    </row>
    <row r="46" spans="1:6" ht="38.25" x14ac:dyDescent="0.25">
      <c r="A46" s="15">
        <v>36</v>
      </c>
      <c r="B46" s="16" t="s">
        <v>53</v>
      </c>
      <c r="C46" s="17" t="s">
        <v>54</v>
      </c>
      <c r="D46" s="23">
        <f>D45</f>
        <v>65.5</v>
      </c>
      <c r="E46" s="20"/>
      <c r="F46" s="21">
        <f t="shared" si="0"/>
        <v>0</v>
      </c>
    </row>
    <row r="47" spans="1:6" ht="25.5" x14ac:dyDescent="0.25">
      <c r="A47" s="15">
        <v>37</v>
      </c>
      <c r="B47" s="16" t="s">
        <v>55</v>
      </c>
      <c r="C47" s="17" t="s">
        <v>54</v>
      </c>
      <c r="D47" s="23">
        <f>D45</f>
        <v>65.5</v>
      </c>
      <c r="E47" s="20"/>
      <c r="F47" s="21">
        <f t="shared" si="0"/>
        <v>0</v>
      </c>
    </row>
    <row r="48" spans="1:6" ht="38.25" x14ac:dyDescent="0.25">
      <c r="A48" s="15">
        <v>38</v>
      </c>
      <c r="B48" s="16" t="s">
        <v>56</v>
      </c>
      <c r="C48" s="17" t="s">
        <v>54</v>
      </c>
      <c r="D48" s="23">
        <f>D45</f>
        <v>65.5</v>
      </c>
      <c r="E48" s="20"/>
      <c r="F48" s="21">
        <f t="shared" si="0"/>
        <v>0</v>
      </c>
    </row>
    <row r="49" spans="1:6" x14ac:dyDescent="0.25">
      <c r="A49" s="15">
        <v>39</v>
      </c>
      <c r="B49" s="24" t="s">
        <v>57</v>
      </c>
      <c r="C49" s="25"/>
      <c r="D49" s="25"/>
      <c r="E49" s="26"/>
      <c r="F49" s="21">
        <f t="shared" si="0"/>
        <v>0</v>
      </c>
    </row>
    <row r="50" spans="1:6" ht="25.5" x14ac:dyDescent="0.25">
      <c r="A50" s="15">
        <v>40</v>
      </c>
      <c r="B50" s="16" t="s">
        <v>58</v>
      </c>
      <c r="C50" s="17" t="s">
        <v>12</v>
      </c>
      <c r="D50" s="18">
        <v>340.7</v>
      </c>
      <c r="E50" s="20"/>
      <c r="F50" s="21">
        <f t="shared" si="0"/>
        <v>0</v>
      </c>
    </row>
    <row r="51" spans="1:6" x14ac:dyDescent="0.25">
      <c r="A51" s="15">
        <v>41</v>
      </c>
      <c r="B51" s="16" t="s">
        <v>59</v>
      </c>
      <c r="C51" s="17" t="s">
        <v>12</v>
      </c>
      <c r="D51" s="18">
        <v>340.7</v>
      </c>
      <c r="E51" s="20"/>
      <c r="F51" s="21">
        <f t="shared" si="0"/>
        <v>0</v>
      </c>
    </row>
    <row r="52" spans="1:6" x14ac:dyDescent="0.25">
      <c r="A52" s="15">
        <v>42</v>
      </c>
      <c r="B52" s="16" t="s">
        <v>60</v>
      </c>
      <c r="C52" s="17" t="s">
        <v>12</v>
      </c>
      <c r="D52" s="18">
        <f>D50</f>
        <v>340.7</v>
      </c>
      <c r="E52" s="20"/>
      <c r="F52" s="21">
        <f t="shared" si="0"/>
        <v>0</v>
      </c>
    </row>
    <row r="53" spans="1:6" ht="25.5" x14ac:dyDescent="0.25">
      <c r="A53" s="15">
        <v>43</v>
      </c>
      <c r="B53" s="16" t="s">
        <v>61</v>
      </c>
      <c r="C53" s="17" t="s">
        <v>12</v>
      </c>
      <c r="D53" s="18">
        <v>340.7</v>
      </c>
      <c r="E53" s="20"/>
      <c r="F53" s="21">
        <f t="shared" si="0"/>
        <v>0</v>
      </c>
    </row>
    <row r="54" spans="1:6" x14ac:dyDescent="0.25">
      <c r="A54" s="15">
        <v>44</v>
      </c>
      <c r="B54" s="16" t="s">
        <v>62</v>
      </c>
      <c r="C54" s="17" t="s">
        <v>12</v>
      </c>
      <c r="D54" s="18">
        <v>340.7</v>
      </c>
      <c r="E54" s="20"/>
      <c r="F54" s="21">
        <f t="shared" si="0"/>
        <v>0</v>
      </c>
    </row>
    <row r="55" spans="1:6" x14ac:dyDescent="0.25">
      <c r="A55" s="15">
        <v>45</v>
      </c>
      <c r="B55" s="24" t="s">
        <v>63</v>
      </c>
      <c r="C55" s="25"/>
      <c r="D55" s="25"/>
      <c r="E55" s="26"/>
      <c r="F55" s="21">
        <f t="shared" si="0"/>
        <v>0</v>
      </c>
    </row>
    <row r="56" spans="1:6" x14ac:dyDescent="0.25">
      <c r="A56" s="15">
        <v>46</v>
      </c>
      <c r="B56" s="16" t="s">
        <v>64</v>
      </c>
      <c r="C56" s="17" t="s">
        <v>12</v>
      </c>
      <c r="D56" s="18">
        <v>242.5</v>
      </c>
      <c r="E56" s="20"/>
      <c r="F56" s="21">
        <f t="shared" si="0"/>
        <v>0</v>
      </c>
    </row>
    <row r="57" spans="1:6" x14ac:dyDescent="0.25">
      <c r="A57" s="15">
        <v>47</v>
      </c>
      <c r="B57" s="16" t="s">
        <v>60</v>
      </c>
      <c r="C57" s="17" t="s">
        <v>12</v>
      </c>
      <c r="D57" s="18">
        <v>242.5</v>
      </c>
      <c r="E57" s="20"/>
      <c r="F57" s="21">
        <f t="shared" si="0"/>
        <v>0</v>
      </c>
    </row>
    <row r="58" spans="1:6" x14ac:dyDescent="0.25">
      <c r="A58" s="15">
        <v>48</v>
      </c>
      <c r="B58" s="16" t="s">
        <v>65</v>
      </c>
      <c r="C58" s="17" t="s">
        <v>12</v>
      </c>
      <c r="D58" s="18">
        <v>242.5</v>
      </c>
      <c r="E58" s="20"/>
      <c r="F58" s="21">
        <f t="shared" si="0"/>
        <v>0</v>
      </c>
    </row>
    <row r="59" spans="1:6" x14ac:dyDescent="0.25">
      <c r="A59" s="15">
        <v>49</v>
      </c>
      <c r="B59" s="16" t="s">
        <v>66</v>
      </c>
      <c r="C59" s="17" t="s">
        <v>12</v>
      </c>
      <c r="D59" s="23">
        <v>220.54</v>
      </c>
      <c r="E59" s="20"/>
      <c r="F59" s="21">
        <f t="shared" si="0"/>
        <v>0</v>
      </c>
    </row>
    <row r="60" spans="1:6" x14ac:dyDescent="0.25">
      <c r="A60" s="15">
        <v>50</v>
      </c>
      <c r="B60" s="16" t="s">
        <v>64</v>
      </c>
      <c r="C60" s="17" t="s">
        <v>12</v>
      </c>
      <c r="D60" s="18">
        <v>98.1</v>
      </c>
      <c r="E60" s="20"/>
      <c r="F60" s="21">
        <f t="shared" si="0"/>
        <v>0</v>
      </c>
    </row>
    <row r="61" spans="1:6" x14ac:dyDescent="0.25">
      <c r="A61" s="15">
        <v>51</v>
      </c>
      <c r="B61" s="16" t="s">
        <v>60</v>
      </c>
      <c r="C61" s="17" t="s">
        <v>12</v>
      </c>
      <c r="D61" s="18">
        <v>98.1</v>
      </c>
      <c r="E61" s="20"/>
      <c r="F61" s="21">
        <f t="shared" si="0"/>
        <v>0</v>
      </c>
    </row>
    <row r="62" spans="1:6" ht="25.5" x14ac:dyDescent="0.25">
      <c r="A62" s="15">
        <v>52</v>
      </c>
      <c r="B62" s="16" t="s">
        <v>67</v>
      </c>
      <c r="C62" s="17" t="s">
        <v>12</v>
      </c>
      <c r="D62" s="18">
        <v>98.1</v>
      </c>
      <c r="E62" s="20"/>
      <c r="F62" s="21">
        <f t="shared" si="0"/>
        <v>0</v>
      </c>
    </row>
    <row r="63" spans="1:6" x14ac:dyDescent="0.25">
      <c r="A63" s="15">
        <v>53</v>
      </c>
      <c r="B63" s="16" t="s">
        <v>68</v>
      </c>
      <c r="C63" s="17" t="s">
        <v>12</v>
      </c>
      <c r="D63" s="18">
        <v>98.1</v>
      </c>
      <c r="E63" s="20"/>
      <c r="F63" s="21">
        <f t="shared" si="0"/>
        <v>0</v>
      </c>
    </row>
    <row r="64" spans="1:6" x14ac:dyDescent="0.25">
      <c r="A64" s="15">
        <v>54</v>
      </c>
      <c r="B64" s="16"/>
      <c r="C64" s="17"/>
      <c r="D64" s="18"/>
      <c r="E64" s="20"/>
      <c r="F64" s="21">
        <f t="shared" si="0"/>
        <v>0</v>
      </c>
    </row>
    <row r="65" spans="1:6" x14ac:dyDescent="0.25">
      <c r="A65" s="15">
        <v>55</v>
      </c>
      <c r="B65" s="16" t="s">
        <v>60</v>
      </c>
      <c r="C65" s="17" t="s">
        <v>12</v>
      </c>
      <c r="D65" s="18">
        <v>98.1</v>
      </c>
      <c r="E65" s="20"/>
      <c r="F65" s="21">
        <f t="shared" si="0"/>
        <v>0</v>
      </c>
    </row>
    <row r="66" spans="1:6" ht="38.25" x14ac:dyDescent="0.25">
      <c r="A66" s="15">
        <v>56</v>
      </c>
      <c r="B66" s="16" t="s">
        <v>69</v>
      </c>
      <c r="C66" s="17" t="s">
        <v>12</v>
      </c>
      <c r="D66" s="18">
        <v>98.1</v>
      </c>
      <c r="E66" s="20"/>
      <c r="F66" s="21">
        <f t="shared" si="0"/>
        <v>0</v>
      </c>
    </row>
    <row r="67" spans="1:6" x14ac:dyDescent="0.25">
      <c r="A67" s="15">
        <v>57</v>
      </c>
      <c r="B67" s="24" t="s">
        <v>70</v>
      </c>
      <c r="C67" s="25"/>
      <c r="D67" s="25"/>
      <c r="E67" s="26"/>
      <c r="F67" s="21">
        <f t="shared" si="0"/>
        <v>0</v>
      </c>
    </row>
    <row r="68" spans="1:6" ht="38.25" x14ac:dyDescent="0.25">
      <c r="A68" s="15">
        <v>58</v>
      </c>
      <c r="B68" s="16" t="s">
        <v>71</v>
      </c>
      <c r="C68" s="17" t="s">
        <v>12</v>
      </c>
      <c r="D68" s="18">
        <v>36.1</v>
      </c>
      <c r="E68" s="20"/>
      <c r="F68" s="21">
        <f t="shared" si="0"/>
        <v>0</v>
      </c>
    </row>
    <row r="69" spans="1:6" ht="38.25" x14ac:dyDescent="0.25">
      <c r="A69" s="15">
        <v>59</v>
      </c>
      <c r="B69" s="16" t="s">
        <v>72</v>
      </c>
      <c r="C69" s="17" t="s">
        <v>12</v>
      </c>
      <c r="D69" s="18">
        <v>10.5</v>
      </c>
      <c r="E69" s="20"/>
      <c r="F69" s="21">
        <f t="shared" si="0"/>
        <v>0</v>
      </c>
    </row>
    <row r="70" spans="1:6" x14ac:dyDescent="0.25">
      <c r="A70" s="15">
        <v>60</v>
      </c>
      <c r="B70" s="16" t="s">
        <v>73</v>
      </c>
      <c r="C70" s="17" t="s">
        <v>38</v>
      </c>
      <c r="D70" s="18">
        <v>123.6</v>
      </c>
      <c r="E70" s="20"/>
      <c r="F70" s="21">
        <f t="shared" si="0"/>
        <v>0</v>
      </c>
    </row>
    <row r="71" spans="1:6" x14ac:dyDescent="0.25">
      <c r="A71" s="15">
        <v>62</v>
      </c>
      <c r="B71" s="24" t="s">
        <v>74</v>
      </c>
      <c r="C71" s="25"/>
      <c r="D71" s="25"/>
      <c r="E71" s="26"/>
      <c r="F71" s="21">
        <f t="shared" si="0"/>
        <v>0</v>
      </c>
    </row>
    <row r="72" spans="1:6" x14ac:dyDescent="0.25">
      <c r="A72" s="15">
        <v>63</v>
      </c>
      <c r="B72" s="27" t="s">
        <v>29</v>
      </c>
      <c r="C72" s="17" t="s">
        <v>30</v>
      </c>
      <c r="D72" s="32">
        <v>1.3260000000000001</v>
      </c>
      <c r="E72" s="20"/>
      <c r="F72" s="21">
        <f t="shared" si="0"/>
        <v>0</v>
      </c>
    </row>
    <row r="73" spans="1:6" x14ac:dyDescent="0.25">
      <c r="A73" s="15">
        <v>64</v>
      </c>
      <c r="B73" s="28" t="s">
        <v>31</v>
      </c>
      <c r="C73" s="17" t="s">
        <v>30</v>
      </c>
      <c r="D73" s="32">
        <v>1.3260000000000001</v>
      </c>
      <c r="E73" s="20"/>
      <c r="F73" s="21">
        <f t="shared" si="0"/>
        <v>0</v>
      </c>
    </row>
    <row r="74" spans="1:6" ht="15.75" thickBot="1" x14ac:dyDescent="0.3">
      <c r="A74" s="33"/>
      <c r="B74" s="34"/>
      <c r="C74" s="34"/>
      <c r="D74" s="34"/>
      <c r="E74" s="34"/>
      <c r="F74" s="35">
        <f t="shared" ref="F74" si="1">D74*E74</f>
        <v>0</v>
      </c>
    </row>
    <row r="75" spans="1:6" ht="16.5" thickBot="1" x14ac:dyDescent="0.3">
      <c r="A75" s="36"/>
      <c r="B75" s="37" t="s">
        <v>75</v>
      </c>
      <c r="C75" s="38"/>
      <c r="D75" s="38"/>
      <c r="E75" s="38"/>
      <c r="F75" s="39">
        <f>SUM(F7:F74)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Оздоблення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2025-05-12T07:41:49Z</dcterms:modified>
</cp:coreProperties>
</file>