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ЭтаКнига"/>
  <xr:revisionPtr revIDLastSave="0" documentId="8_{C6E3A7DC-342F-854D-AF0A-A55C66BE11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Електромонтаж - 1 пов.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" l="1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16" i="2"/>
  <c r="D17" i="2"/>
  <c r="D18" i="2"/>
  <c r="D35" i="2"/>
  <c r="D36" i="2"/>
  <c r="D37" i="2"/>
  <c r="D38" i="2"/>
  <c r="D39" i="2"/>
  <c r="D40" i="2"/>
  <c r="D41" i="2"/>
  <c r="D42" i="2"/>
  <c r="D43" i="2"/>
  <c r="D44" i="2"/>
  <c r="D46" i="2"/>
  <c r="D47" i="2"/>
  <c r="I51" i="2"/>
</calcChain>
</file>

<file path=xl/sharedStrings.xml><?xml version="1.0" encoding="utf-8"?>
<sst xmlns="http://schemas.openxmlformats.org/spreadsheetml/2006/main" count="76" uniqueCount="47">
  <si>
    <t>Монтажні роботи</t>
  </si>
  <si>
    <t>шт</t>
  </si>
  <si>
    <t>м</t>
  </si>
  <si>
    <t>КОМЕРЦІЙНА ПРОПОЗИЦІЯ №1803</t>
  </si>
  <si>
    <t>Штроблення стіни (цегла)</t>
  </si>
  <si>
    <t>Штроблення стіни (бетон)</t>
  </si>
  <si>
    <t>Монтаж та розключка коробок розгалужувальної</t>
  </si>
  <si>
    <t xml:space="preserve">Свердління наскрізних отворів в стіні </t>
  </si>
  <si>
    <t>Монтаж короба пластикового</t>
  </si>
  <si>
    <t>грн</t>
  </si>
  <si>
    <t xml:space="preserve">електропостачання </t>
  </si>
  <si>
    <t>Встановлення щитів</t>
  </si>
  <si>
    <t xml:space="preserve">Зборка щитів </t>
  </si>
  <si>
    <t xml:space="preserve">Встановлення  вимикачів </t>
  </si>
  <si>
    <t>Встановлення коробок монтажних</t>
  </si>
  <si>
    <t xml:space="preserve">Встановлення світильників  </t>
  </si>
  <si>
    <t>Відновлення існ. Ліній елекетропостачання 2го поверху</t>
  </si>
  <si>
    <t>посл</t>
  </si>
  <si>
    <t>по-факту</t>
  </si>
  <si>
    <t>Монтаж кабеля силового 3х1.5мм2,  3х2.5мм2</t>
  </si>
  <si>
    <t>Монтаж кабеля силового 5х4мм2</t>
  </si>
  <si>
    <t>Кабель ВВГ 3х2.5</t>
  </si>
  <si>
    <t>Кабель ВВГ 3х1.5</t>
  </si>
  <si>
    <t>Кабель ВВГ 5х4</t>
  </si>
  <si>
    <t>Коробка розгалужувальна</t>
  </si>
  <si>
    <t>Коробка монтажна</t>
  </si>
  <si>
    <t>Короб пластиковий</t>
  </si>
  <si>
    <t>Щит електричний Hager 24мод (врізний)(корпус)</t>
  </si>
  <si>
    <t>Автоматичний вимикач 1Р 25А</t>
  </si>
  <si>
    <t>Автоматичний вимикач 1Р 20А</t>
  </si>
  <si>
    <t>Автоматичний вимикач 1Р 16А</t>
  </si>
  <si>
    <t>Автоматичний вимикач 1Р 10А</t>
  </si>
  <si>
    <t>Автоматичний вимикач 3Р 25А</t>
  </si>
  <si>
    <t>Диф.автомат 2Р 25А</t>
  </si>
  <si>
    <t>Шина нульова</t>
  </si>
  <si>
    <t xml:space="preserve">Ізострічка </t>
  </si>
  <si>
    <t>Скоба для кріплення кабеля (уп. - 50шт)</t>
  </si>
  <si>
    <t>уп</t>
  </si>
  <si>
    <t>Штроба над щитом</t>
  </si>
  <si>
    <t>Врізка коробок розгалужувальних</t>
  </si>
  <si>
    <t xml:space="preserve">Встановлення розеток </t>
  </si>
  <si>
    <t>Роботи, грн:</t>
  </si>
  <si>
    <t>Матеріали, грн:</t>
  </si>
  <si>
    <t>Загалом, грн:</t>
  </si>
  <si>
    <t>м.Бровари</t>
  </si>
  <si>
    <t>Матеріали</t>
  </si>
  <si>
    <t>РОЗДІЛ МАТЕРІАЛИ ДЛЯ ОЗНАЙОМЛЕННЯ (РАХУВАТИ НЕ ПОТРІБНО)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</si>
</sst>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0" fillId="0" borderId="6" xfId="0" applyBorder="1"/>
    <xf numFmtId="0" fontId="3" fillId="0" borderId="0" xfId="0" applyFont="1"/>
    <xf numFmtId="0" fontId="3" fillId="0" borderId="7" xfId="0" applyFont="1" applyBorder="1"/>
    <xf numFmtId="0" fontId="0" fillId="0" borderId="7" xfId="0" applyBorder="1"/>
    <xf numFmtId="0" fontId="0" fillId="2" borderId="1" xfId="0" applyFill="1" applyBorder="1" applyAlignment="1">
      <alignment wrapText="1"/>
    </xf>
    <xf numFmtId="0" fontId="4" fillId="0" borderId="7" xfId="0" applyFont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 applyAlignment="1">
      <alignment wrapText="1"/>
    </xf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/>
    </xf>
    <xf numFmtId="2" fontId="1" fillId="3" borderId="1" xfId="0" applyNumberFormat="1" applyFont="1" applyFill="1" applyBorder="1"/>
    <xf numFmtId="0" fontId="0" fillId="0" borderId="1" xfId="0" applyBorder="1"/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8" xfId="0" applyBorder="1" applyAlignment="1">
      <alignment horizontal="right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D5:J53"/>
  <sheetViews>
    <sheetView tabSelected="1" topLeftCell="E22" workbookViewId="0">
      <selection activeCell="I48" sqref="I48"/>
    </sheetView>
  </sheetViews>
  <sheetFormatPr defaultRowHeight="15" x14ac:dyDescent="0.2"/>
  <cols>
    <col min="5" max="5" width="48.29296875" customWidth="1"/>
  </cols>
  <sheetData>
    <row r="5" spans="4:10" x14ac:dyDescent="0.2">
      <c r="D5" s="16"/>
      <c r="E5" s="16"/>
      <c r="F5" s="16"/>
      <c r="G5" s="16"/>
      <c r="H5" s="16"/>
      <c r="I5" s="16"/>
      <c r="J5" s="16"/>
    </row>
    <row r="6" spans="4:10" x14ac:dyDescent="0.2">
      <c r="D6" s="17"/>
      <c r="E6" s="17"/>
      <c r="F6" s="17"/>
      <c r="G6" s="17"/>
      <c r="H6" s="17"/>
      <c r="I6" s="17"/>
      <c r="J6" s="3"/>
    </row>
    <row r="7" spans="4:10" ht="15.75" thickBot="1" x14ac:dyDescent="0.25">
      <c r="D7" s="6"/>
      <c r="E7" s="8"/>
      <c r="F7" s="6"/>
      <c r="G7" s="6"/>
      <c r="H7" s="6"/>
      <c r="I7" s="8"/>
      <c r="J7" s="6"/>
    </row>
    <row r="8" spans="4:10" ht="15.75" thickTop="1" x14ac:dyDescent="0.2">
      <c r="D8" s="18"/>
      <c r="E8" s="18"/>
      <c r="F8" s="18"/>
      <c r="G8" s="18"/>
      <c r="H8" s="18"/>
      <c r="I8" s="18"/>
    </row>
    <row r="9" spans="4:10" x14ac:dyDescent="0.2">
      <c r="D9" s="4"/>
    </row>
    <row r="10" spans="4:10" ht="15.75" thickBot="1" x14ac:dyDescent="0.25">
      <c r="D10" s="5"/>
      <c r="E10" s="6"/>
      <c r="F10" s="6"/>
      <c r="G10" s="6"/>
      <c r="H10" s="6"/>
      <c r="I10" s="6"/>
      <c r="J10" s="6"/>
    </row>
    <row r="11" spans="4:10" ht="15.75" thickTop="1" x14ac:dyDescent="0.2">
      <c r="D11" t="s">
        <v>44</v>
      </c>
      <c r="H11" s="19"/>
      <c r="I11" s="19"/>
      <c r="J11" s="19"/>
    </row>
    <row r="12" spans="4:10" x14ac:dyDescent="0.2">
      <c r="D12" s="20" t="s">
        <v>3</v>
      </c>
      <c r="E12" s="20"/>
      <c r="F12" s="20"/>
      <c r="G12" s="20"/>
      <c r="H12" s="20"/>
      <c r="I12" s="20"/>
      <c r="J12" s="20"/>
    </row>
    <row r="13" spans="4:10" x14ac:dyDescent="0.2">
      <c r="D13" s="27" t="s">
        <v>10</v>
      </c>
      <c r="E13" s="27"/>
      <c r="F13" s="27"/>
      <c r="G13" s="27"/>
      <c r="H13" s="27"/>
      <c r="I13" s="27"/>
      <c r="J13" s="27"/>
    </row>
    <row r="14" spans="4:10" x14ac:dyDescent="0.2">
      <c r="D14" s="24" t="s">
        <v>45</v>
      </c>
      <c r="E14" s="25"/>
      <c r="F14" s="25"/>
      <c r="G14" s="25"/>
      <c r="H14" s="25"/>
      <c r="I14" s="25"/>
      <c r="J14" s="26"/>
    </row>
    <row r="15" spans="4:10" x14ac:dyDescent="0.2">
      <c r="D15" s="13">
        <v>1</v>
      </c>
      <c r="E15" s="15" t="s">
        <v>21</v>
      </c>
      <c r="F15" s="15" t="s">
        <v>2</v>
      </c>
      <c r="G15" s="15">
        <v>170</v>
      </c>
      <c r="H15" s="28" t="s">
        <v>46</v>
      </c>
      <c r="I15" s="29"/>
      <c r="J15" s="30"/>
    </row>
    <row r="16" spans="4:10" x14ac:dyDescent="0.2">
      <c r="D16" s="13">
        <f>D15+1</f>
        <v>2</v>
      </c>
      <c r="E16" s="15" t="s">
        <v>22</v>
      </c>
      <c r="F16" s="15" t="s">
        <v>2</v>
      </c>
      <c r="G16" s="15">
        <v>100</v>
      </c>
      <c r="H16" s="31"/>
      <c r="I16" s="32"/>
      <c r="J16" s="33"/>
    </row>
    <row r="17" spans="4:10" x14ac:dyDescent="0.2">
      <c r="D17" s="13">
        <f t="shared" ref="D17:D32" si="0">D16+1</f>
        <v>3</v>
      </c>
      <c r="E17" s="15" t="s">
        <v>23</v>
      </c>
      <c r="F17" s="15" t="s">
        <v>2</v>
      </c>
      <c r="G17" s="15">
        <v>25</v>
      </c>
      <c r="H17" s="31"/>
      <c r="I17" s="32"/>
      <c r="J17" s="33"/>
    </row>
    <row r="18" spans="4:10" x14ac:dyDescent="0.2">
      <c r="D18" s="13">
        <f t="shared" si="0"/>
        <v>4</v>
      </c>
      <c r="E18" s="15" t="s">
        <v>24</v>
      </c>
      <c r="F18" s="15" t="s">
        <v>1</v>
      </c>
      <c r="G18" s="15">
        <v>15</v>
      </c>
      <c r="H18" s="31"/>
      <c r="I18" s="32"/>
      <c r="J18" s="33"/>
    </row>
    <row r="19" spans="4:10" x14ac:dyDescent="0.2">
      <c r="D19" s="13">
        <f t="shared" si="0"/>
        <v>5</v>
      </c>
      <c r="E19" s="15" t="s">
        <v>25</v>
      </c>
      <c r="F19" s="15" t="s">
        <v>1</v>
      </c>
      <c r="G19" s="15">
        <v>20</v>
      </c>
      <c r="H19" s="31"/>
      <c r="I19" s="32"/>
      <c r="J19" s="33"/>
    </row>
    <row r="20" spans="4:10" x14ac:dyDescent="0.2">
      <c r="D20" s="13">
        <f t="shared" si="0"/>
        <v>6</v>
      </c>
      <c r="E20" s="15" t="s">
        <v>26</v>
      </c>
      <c r="F20" s="15" t="s">
        <v>1</v>
      </c>
      <c r="G20" s="15">
        <v>20</v>
      </c>
      <c r="H20" s="31"/>
      <c r="I20" s="32"/>
      <c r="J20" s="33"/>
    </row>
    <row r="21" spans="4:10" x14ac:dyDescent="0.2">
      <c r="D21" s="13">
        <f t="shared" si="0"/>
        <v>7</v>
      </c>
      <c r="E21" s="15" t="s">
        <v>27</v>
      </c>
      <c r="F21" s="15" t="s">
        <v>1</v>
      </c>
      <c r="G21" s="15">
        <v>1</v>
      </c>
      <c r="H21" s="31"/>
      <c r="I21" s="32"/>
      <c r="J21" s="33"/>
    </row>
    <row r="22" spans="4:10" x14ac:dyDescent="0.2">
      <c r="D22" s="13">
        <f t="shared" si="0"/>
        <v>8</v>
      </c>
      <c r="E22" s="15" t="s">
        <v>28</v>
      </c>
      <c r="F22" s="15" t="s">
        <v>1</v>
      </c>
      <c r="G22" s="15">
        <v>8</v>
      </c>
      <c r="H22" s="31"/>
      <c r="I22" s="32"/>
      <c r="J22" s="33"/>
    </row>
    <row r="23" spans="4:10" x14ac:dyDescent="0.2">
      <c r="D23" s="13">
        <f t="shared" si="0"/>
        <v>9</v>
      </c>
      <c r="E23" s="15" t="s">
        <v>29</v>
      </c>
      <c r="F23" s="15" t="s">
        <v>1</v>
      </c>
      <c r="G23" s="15">
        <v>2</v>
      </c>
      <c r="H23" s="31"/>
      <c r="I23" s="32"/>
      <c r="J23" s="33"/>
    </row>
    <row r="24" spans="4:10" x14ac:dyDescent="0.2">
      <c r="D24" s="13">
        <f t="shared" si="0"/>
        <v>10</v>
      </c>
      <c r="E24" s="15" t="s">
        <v>30</v>
      </c>
      <c r="F24" s="15" t="s">
        <v>1</v>
      </c>
      <c r="G24" s="15">
        <v>2</v>
      </c>
      <c r="H24" s="31"/>
      <c r="I24" s="32"/>
      <c r="J24" s="33"/>
    </row>
    <row r="25" spans="4:10" x14ac:dyDescent="0.2">
      <c r="D25" s="13">
        <f t="shared" si="0"/>
        <v>11</v>
      </c>
      <c r="E25" s="15" t="s">
        <v>31</v>
      </c>
      <c r="F25" s="15" t="s">
        <v>1</v>
      </c>
      <c r="G25" s="15">
        <v>2</v>
      </c>
      <c r="H25" s="31"/>
      <c r="I25" s="32"/>
      <c r="J25" s="33"/>
    </row>
    <row r="26" spans="4:10" x14ac:dyDescent="0.2">
      <c r="D26" s="13">
        <f t="shared" si="0"/>
        <v>12</v>
      </c>
      <c r="E26" s="15" t="s">
        <v>32</v>
      </c>
      <c r="F26" s="15" t="s">
        <v>1</v>
      </c>
      <c r="G26" s="15">
        <v>1</v>
      </c>
      <c r="H26" s="31"/>
      <c r="I26" s="32"/>
      <c r="J26" s="33"/>
    </row>
    <row r="27" spans="4:10" x14ac:dyDescent="0.2">
      <c r="D27" s="13">
        <f t="shared" si="0"/>
        <v>13</v>
      </c>
      <c r="E27" s="15" t="s">
        <v>33</v>
      </c>
      <c r="F27" s="15" t="s">
        <v>1</v>
      </c>
      <c r="G27" s="15">
        <v>1</v>
      </c>
      <c r="H27" s="31"/>
      <c r="I27" s="32"/>
      <c r="J27" s="33"/>
    </row>
    <row r="28" spans="4:10" x14ac:dyDescent="0.2">
      <c r="D28" s="13">
        <f t="shared" si="0"/>
        <v>14</v>
      </c>
      <c r="E28" s="15" t="s">
        <v>34</v>
      </c>
      <c r="F28" s="15" t="s">
        <v>1</v>
      </c>
      <c r="G28" s="15">
        <v>1</v>
      </c>
      <c r="H28" s="31"/>
      <c r="I28" s="32"/>
      <c r="J28" s="33"/>
    </row>
    <row r="29" spans="4:10" x14ac:dyDescent="0.2">
      <c r="D29" s="13">
        <f t="shared" si="0"/>
        <v>15</v>
      </c>
      <c r="E29" s="15" t="s">
        <v>35</v>
      </c>
      <c r="F29" s="15" t="s">
        <v>1</v>
      </c>
      <c r="G29" s="15">
        <v>5</v>
      </c>
      <c r="H29" s="31"/>
      <c r="I29" s="32"/>
      <c r="J29" s="33"/>
    </row>
    <row r="30" spans="4:10" x14ac:dyDescent="0.2">
      <c r="D30" s="13">
        <f t="shared" si="0"/>
        <v>16</v>
      </c>
      <c r="E30" s="15" t="s">
        <v>36</v>
      </c>
      <c r="F30" s="15" t="s">
        <v>37</v>
      </c>
      <c r="G30" s="15">
        <v>6</v>
      </c>
      <c r="H30" s="31"/>
      <c r="I30" s="32"/>
      <c r="J30" s="33"/>
    </row>
    <row r="31" spans="4:10" x14ac:dyDescent="0.2">
      <c r="D31" s="13">
        <f t="shared" si="0"/>
        <v>17</v>
      </c>
      <c r="E31" s="15"/>
      <c r="F31" s="15"/>
      <c r="G31" s="15"/>
      <c r="H31" s="31"/>
      <c r="I31" s="32"/>
      <c r="J31" s="33"/>
    </row>
    <row r="32" spans="4:10" x14ac:dyDescent="0.2">
      <c r="D32" s="13">
        <f t="shared" si="0"/>
        <v>18</v>
      </c>
      <c r="E32" s="15"/>
      <c r="F32" s="15"/>
      <c r="G32" s="15"/>
      <c r="H32" s="34"/>
      <c r="I32" s="35"/>
      <c r="J32" s="36"/>
    </row>
    <row r="33" spans="4:10" x14ac:dyDescent="0.2">
      <c r="D33" s="24" t="s">
        <v>0</v>
      </c>
      <c r="E33" s="25"/>
      <c r="F33" s="25"/>
      <c r="G33" s="25"/>
      <c r="H33" s="25"/>
      <c r="I33" s="25"/>
      <c r="J33" s="26"/>
    </row>
    <row r="34" spans="4:10" x14ac:dyDescent="0.2">
      <c r="D34" s="13">
        <v>1</v>
      </c>
      <c r="E34" s="7" t="s">
        <v>19</v>
      </c>
      <c r="F34" s="1" t="s">
        <v>2</v>
      </c>
      <c r="G34" s="1">
        <v>270</v>
      </c>
      <c r="H34" s="1">
        <v>33</v>
      </c>
      <c r="I34" s="1">
        <v>8910</v>
      </c>
      <c r="J34" s="1"/>
    </row>
    <row r="35" spans="4:10" x14ac:dyDescent="0.2">
      <c r="D35" s="13">
        <f>D34+1</f>
        <v>2</v>
      </c>
      <c r="E35" s="7" t="s">
        <v>20</v>
      </c>
      <c r="F35" s="1" t="s">
        <v>2</v>
      </c>
      <c r="G35" s="1">
        <v>25</v>
      </c>
      <c r="H35" s="1">
        <v>40</v>
      </c>
      <c r="I35" s="1">
        <v>1000</v>
      </c>
      <c r="J35" s="1"/>
    </row>
    <row r="36" spans="4:10" x14ac:dyDescent="0.2">
      <c r="D36" s="13">
        <f t="shared" ref="D36:D47" si="1">D35+1</f>
        <v>3</v>
      </c>
      <c r="E36" s="7" t="s">
        <v>4</v>
      </c>
      <c r="F36" s="1" t="s">
        <v>2</v>
      </c>
      <c r="G36" s="1">
        <v>10</v>
      </c>
      <c r="H36" s="1">
        <v>100</v>
      </c>
      <c r="I36" s="1">
        <v>1000</v>
      </c>
      <c r="J36" s="1"/>
    </row>
    <row r="37" spans="4:10" x14ac:dyDescent="0.2">
      <c r="D37" s="13">
        <f t="shared" si="1"/>
        <v>4</v>
      </c>
      <c r="E37" s="7" t="s">
        <v>5</v>
      </c>
      <c r="F37" s="1" t="s">
        <v>2</v>
      </c>
      <c r="G37" s="1">
        <v>0</v>
      </c>
      <c r="H37" s="1"/>
      <c r="I37" s="1"/>
      <c r="J37" s="1"/>
    </row>
    <row r="38" spans="4:10" x14ac:dyDescent="0.2">
      <c r="D38" s="13">
        <f t="shared" si="1"/>
        <v>5</v>
      </c>
      <c r="E38" s="7" t="s">
        <v>6</v>
      </c>
      <c r="F38" s="1" t="s">
        <v>1</v>
      </c>
      <c r="G38" s="1">
        <v>24</v>
      </c>
      <c r="H38" s="1">
        <v>320</v>
      </c>
      <c r="I38" s="1">
        <v>7680</v>
      </c>
      <c r="J38" s="1"/>
    </row>
    <row r="39" spans="4:10" x14ac:dyDescent="0.2">
      <c r="D39" s="13">
        <f t="shared" si="1"/>
        <v>6</v>
      </c>
      <c r="E39" s="7" t="s">
        <v>7</v>
      </c>
      <c r="F39" s="1" t="s">
        <v>1</v>
      </c>
      <c r="G39" s="1">
        <v>15</v>
      </c>
      <c r="H39" s="1">
        <v>80</v>
      </c>
      <c r="I39" s="1">
        <v>1200</v>
      </c>
      <c r="J39" s="1"/>
    </row>
    <row r="40" spans="4:10" x14ac:dyDescent="0.2">
      <c r="D40" s="13">
        <f t="shared" si="1"/>
        <v>7</v>
      </c>
      <c r="E40" s="7" t="s">
        <v>39</v>
      </c>
      <c r="F40" s="1" t="s">
        <v>1</v>
      </c>
      <c r="G40" s="1">
        <v>15</v>
      </c>
      <c r="H40" s="1">
        <v>160</v>
      </c>
      <c r="I40" s="1">
        <v>2400</v>
      </c>
      <c r="J40" s="1"/>
    </row>
    <row r="41" spans="4:10" x14ac:dyDescent="0.2">
      <c r="D41" s="13">
        <f t="shared" si="1"/>
        <v>8</v>
      </c>
      <c r="E41" s="7" t="s">
        <v>14</v>
      </c>
      <c r="F41" s="1" t="s">
        <v>1</v>
      </c>
      <c r="G41" s="1">
        <v>20</v>
      </c>
      <c r="H41" s="1">
        <v>120</v>
      </c>
      <c r="I41" s="1">
        <v>2400</v>
      </c>
      <c r="J41" s="1"/>
    </row>
    <row r="42" spans="4:10" x14ac:dyDescent="0.2">
      <c r="D42" s="13">
        <f t="shared" si="1"/>
        <v>9</v>
      </c>
      <c r="E42" s="7" t="s">
        <v>13</v>
      </c>
      <c r="F42" s="1" t="s">
        <v>1</v>
      </c>
      <c r="G42" s="1">
        <v>5</v>
      </c>
      <c r="H42" s="1">
        <v>100</v>
      </c>
      <c r="I42" s="1">
        <v>500</v>
      </c>
      <c r="J42" s="1"/>
    </row>
    <row r="43" spans="4:10" x14ac:dyDescent="0.2">
      <c r="D43" s="13">
        <f t="shared" si="1"/>
        <v>10</v>
      </c>
      <c r="E43" s="7" t="s">
        <v>40</v>
      </c>
      <c r="F43" s="1" t="s">
        <v>1</v>
      </c>
      <c r="G43" s="1">
        <v>15</v>
      </c>
      <c r="H43" s="1">
        <v>100</v>
      </c>
      <c r="I43" s="1">
        <v>1500</v>
      </c>
      <c r="J43" s="1"/>
    </row>
    <row r="44" spans="4:10" x14ac:dyDescent="0.2">
      <c r="D44" s="13">
        <f t="shared" si="1"/>
        <v>11</v>
      </c>
      <c r="E44" s="7" t="s">
        <v>8</v>
      </c>
      <c r="F44" s="1" t="s">
        <v>2</v>
      </c>
      <c r="G44" s="1">
        <v>20</v>
      </c>
      <c r="H44" s="1">
        <v>55</v>
      </c>
      <c r="I44" s="1">
        <v>1100</v>
      </c>
      <c r="J44" s="1"/>
    </row>
    <row r="45" spans="4:10" x14ac:dyDescent="0.2">
      <c r="D45" s="13">
        <f t="shared" si="1"/>
        <v>12</v>
      </c>
      <c r="E45" s="7" t="s">
        <v>15</v>
      </c>
      <c r="F45" s="1" t="s">
        <v>1</v>
      </c>
      <c r="G45" s="24" t="s">
        <v>18</v>
      </c>
      <c r="H45" s="25"/>
      <c r="I45" s="25"/>
      <c r="J45" s="26"/>
    </row>
    <row r="46" spans="4:10" x14ac:dyDescent="0.2">
      <c r="D46" s="13">
        <f t="shared" si="1"/>
        <v>13</v>
      </c>
      <c r="E46" s="7" t="s">
        <v>11</v>
      </c>
      <c r="F46" s="1" t="s">
        <v>1</v>
      </c>
      <c r="G46" s="1">
        <v>1</v>
      </c>
      <c r="H46" s="1">
        <v>700</v>
      </c>
      <c r="I46" s="1">
        <v>700</v>
      </c>
      <c r="J46" s="1"/>
    </row>
    <row r="47" spans="4:10" x14ac:dyDescent="0.2">
      <c r="D47" s="13">
        <f t="shared" si="1"/>
        <v>14</v>
      </c>
      <c r="E47" s="7" t="s">
        <v>12</v>
      </c>
      <c r="F47" s="1" t="s">
        <v>1</v>
      </c>
      <c r="G47" s="1">
        <v>1</v>
      </c>
      <c r="H47" s="1">
        <v>1000</v>
      </c>
      <c r="I47" s="1">
        <v>1000</v>
      </c>
      <c r="J47" s="1"/>
    </row>
    <row r="48" spans="4:10" x14ac:dyDescent="0.2">
      <c r="D48" s="13">
        <v>15</v>
      </c>
      <c r="E48" s="7" t="s">
        <v>38</v>
      </c>
      <c r="F48" s="1" t="s">
        <v>17</v>
      </c>
      <c r="G48" s="1">
        <v>1</v>
      </c>
      <c r="H48" s="1">
        <v>400</v>
      </c>
      <c r="I48" s="1">
        <v>400</v>
      </c>
      <c r="J48" s="1"/>
    </row>
    <row r="49" spans="4:10" x14ac:dyDescent="0.2">
      <c r="D49" s="13">
        <v>16</v>
      </c>
      <c r="E49" s="7" t="s">
        <v>16</v>
      </c>
      <c r="F49" s="1" t="s">
        <v>17</v>
      </c>
      <c r="G49" s="24" t="s">
        <v>18</v>
      </c>
      <c r="H49" s="25"/>
      <c r="I49" s="25"/>
      <c r="J49" s="26"/>
    </row>
    <row r="50" spans="4:10" x14ac:dyDescent="0.2">
      <c r="D50" s="9"/>
      <c r="E50" s="10"/>
      <c r="F50" s="11"/>
      <c r="G50" s="11"/>
      <c r="H50" s="11"/>
      <c r="I50" s="11"/>
      <c r="J50" s="12"/>
    </row>
    <row r="51" spans="4:10" x14ac:dyDescent="0.2">
      <c r="D51" s="21" t="s">
        <v>41</v>
      </c>
      <c r="E51" s="22"/>
      <c r="F51" s="22"/>
      <c r="G51" s="22"/>
      <c r="H51" s="23"/>
      <c r="I51" s="14">
        <f>SUM(I33:I50)</f>
        <v>29790</v>
      </c>
      <c r="J51" s="2" t="s">
        <v>9</v>
      </c>
    </row>
    <row r="52" spans="4:10" x14ac:dyDescent="0.2">
      <c r="D52" s="21" t="s">
        <v>42</v>
      </c>
      <c r="E52" s="22"/>
      <c r="F52" s="22"/>
      <c r="G52" s="22"/>
      <c r="H52" s="23"/>
      <c r="I52" s="14"/>
      <c r="J52" s="2"/>
    </row>
    <row r="53" spans="4:10" x14ac:dyDescent="0.2">
      <c r="D53" s="21" t="s">
        <v>43</v>
      </c>
      <c r="E53" s="22"/>
      <c r="F53" s="22"/>
      <c r="G53" s="22"/>
      <c r="H53" s="23"/>
      <c r="I53" s="14"/>
      <c r="J53" s="2"/>
    </row>
  </sheetData>
  <mergeCells count="14">
    <mergeCell ref="D52:H52"/>
    <mergeCell ref="D53:H53"/>
    <mergeCell ref="D33:J33"/>
    <mergeCell ref="D51:H51"/>
    <mergeCell ref="D13:J13"/>
    <mergeCell ref="G49:J49"/>
    <mergeCell ref="G45:J45"/>
    <mergeCell ref="D14:J14"/>
    <mergeCell ref="H15:J32"/>
    <mergeCell ref="D5:J5"/>
    <mergeCell ref="D6:I6"/>
    <mergeCell ref="D8:I8"/>
    <mergeCell ref="H11:J11"/>
    <mergeCell ref="D12:J12"/>
  </mergeCells>
  <pageMargins left="0.64" right="0.70866141732283472" top="0.38" bottom="0.47" header="0.31496062992125984" footer="0.31496062992125984"/>
  <pageSetup paperSize="9" scale="6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Електромонтаж - 1 пов.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2025-06-05T07:37:30Z</dcterms:modified>
</cp:coreProperties>
</file>