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C7DA0A92-848F-4406-8B99-93CD30614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робітників" sheetId="3" r:id="rId1"/>
  </sheets>
  <definedNames>
    <definedName name="_xlnm.Print_Area" localSheetId="0">'на робітників'!$A$1:$F$130</definedName>
  </definedNames>
  <calcPr calcId="191029"/>
</workbook>
</file>

<file path=xl/calcChain.xml><?xml version="1.0" encoding="utf-8"?>
<calcChain xmlns="http://schemas.openxmlformats.org/spreadsheetml/2006/main">
  <c r="F13" i="3" l="1"/>
  <c r="F8" i="3"/>
  <c r="F15" i="3" l="1"/>
  <c r="F14" i="3"/>
  <c r="F10" i="3" l="1"/>
  <c r="F11" i="3"/>
  <c r="F7" i="3"/>
  <c r="F16" i="3" l="1"/>
</calcChain>
</file>

<file path=xl/sharedStrings.xml><?xml version="1.0" encoding="utf-8"?>
<sst xmlns="http://schemas.openxmlformats.org/spreadsheetml/2006/main" count="26" uniqueCount="23">
  <si>
    <t>Од. вим.</t>
  </si>
  <si>
    <t>Кількість</t>
  </si>
  <si>
    <t>Перелік робіт</t>
  </si>
  <si>
    <t>Роботи без ПДВ:</t>
  </si>
  <si>
    <t>шт</t>
  </si>
  <si>
    <t>Демонтажні роботи</t>
  </si>
  <si>
    <t>м2</t>
  </si>
  <si>
    <t>м.п.</t>
  </si>
  <si>
    <t>мп</t>
  </si>
  <si>
    <t xml:space="preserve">Ганок </t>
  </si>
  <si>
    <t>Монтаж антиковзних планок із гумовою вставкою жовтого кольору</t>
  </si>
  <si>
    <t>Маркування ступеней фарбою Композит АК-11 жовтого кольору</t>
  </si>
  <si>
    <t xml:space="preserve">Маркування випусків поручней на 300 мм фарбою Hammerite жовта </t>
  </si>
  <si>
    <t>Елементи тактильної доступності</t>
  </si>
  <si>
    <t>Демонтаж керамічної плитки</t>
  </si>
  <si>
    <t>Демонтаж існуючих огороджень ганка</t>
  </si>
  <si>
    <t>Ремонт керамогранітної плитки на сходах</t>
  </si>
  <si>
    <t>Улаштування покриття із плитки полімерпіщаної Тактильна тротуарна плитка "Усічений конус" 300х300х40 мм</t>
  </si>
  <si>
    <t>Ціна грн. за од.
без ПДВ</t>
  </si>
  <si>
    <t>Сума грн. без ПДВ</t>
  </si>
  <si>
    <t>№ з/п</t>
  </si>
  <si>
    <t>Термін виконання робіт:</t>
  </si>
  <si>
    <t>Проектно-кошторисна документація
щодо виконання комплексу ремонтно-будівельних робіт, пов'язанних з поліпшенням існуючих експуатаційних показників
м.  Кременчук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</si>
</sst>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_-* #,##0.00\ _р_._-;\-* #,##0.00\ _р_._-;_-* &quot;-&quot;??\ _р_._-;_-@_-"/>
    <numFmt numFmtId="168" formatCode="[$-409]General"/>
    <numFmt numFmtId="169" formatCode="_-* #,##0.00_₴_-;\-* #,##0.00_₴_-;_-* &quot;-&quot;??_₴_-;_-@_-"/>
  </numFmts>
  <fonts count="32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name val="Arimo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rgb="FFF2F2F2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59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5" fontId="8" fillId="0" borderId="1" applyFont="0" applyFill="0" applyBorder="0" applyAlignment="0" applyProtection="0"/>
    <xf numFmtId="0" fontId="10" fillId="0" borderId="1"/>
    <xf numFmtId="0" fontId="8" fillId="0" borderId="1"/>
    <xf numFmtId="0" fontId="11" fillId="0" borderId="1"/>
    <xf numFmtId="43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13" fillId="0" borderId="1"/>
    <xf numFmtId="0" fontId="14" fillId="0" borderId="1"/>
    <xf numFmtId="0" fontId="9" fillId="0" borderId="1"/>
    <xf numFmtId="0" fontId="7" fillId="0" borderId="1"/>
    <xf numFmtId="43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0" fontId="6" fillId="0" borderId="1"/>
    <xf numFmtId="165" fontId="6" fillId="0" borderId="1" applyFont="0" applyFill="0" applyBorder="0" applyAlignment="0" applyProtection="0"/>
    <xf numFmtId="0" fontId="6" fillId="0" borderId="1"/>
    <xf numFmtId="43" fontId="12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43" fontId="7" fillId="0" borderId="1" applyFont="0" applyFill="0" applyBorder="0" applyAlignment="0" applyProtection="0"/>
    <xf numFmtId="0" fontId="5" fillId="0" borderId="1"/>
    <xf numFmtId="165" fontId="5" fillId="0" borderId="1" applyFont="0" applyFill="0" applyBorder="0" applyAlignment="0" applyProtection="0"/>
    <xf numFmtId="0" fontId="5" fillId="0" borderId="1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5" fillId="0" borderId="1"/>
    <xf numFmtId="165" fontId="5" fillId="0" borderId="1" applyFont="0" applyFill="0" applyBorder="0" applyAlignment="0" applyProtection="0"/>
    <xf numFmtId="0" fontId="5" fillId="0" borderId="1"/>
    <xf numFmtId="43" fontId="12" fillId="0" borderId="1" applyFont="0" applyFill="0" applyBorder="0" applyAlignment="0" applyProtection="0"/>
    <xf numFmtId="0" fontId="7" fillId="0" borderId="1"/>
    <xf numFmtId="0" fontId="12" fillId="0" borderId="1"/>
    <xf numFmtId="43" fontId="12" fillId="0" borderId="1" applyFont="0" applyFill="0" applyBorder="0" applyAlignment="0" applyProtection="0"/>
    <xf numFmtId="0" fontId="11" fillId="0" borderId="1"/>
    <xf numFmtId="43" fontId="7" fillId="0" borderId="1" applyFont="0" applyFill="0" applyBorder="0" applyAlignment="0" applyProtection="0"/>
    <xf numFmtId="43" fontId="11" fillId="0" borderId="1" applyFont="0" applyFill="0" applyBorder="0" applyAlignment="0" applyProtection="0"/>
    <xf numFmtId="0" fontId="10" fillId="0" borderId="1"/>
    <xf numFmtId="0" fontId="4" fillId="0" borderId="1"/>
    <xf numFmtId="0" fontId="10" fillId="0" borderId="1"/>
    <xf numFmtId="0" fontId="16" fillId="0" borderId="12" applyBorder="0">
      <alignment horizontal="center" vertical="center" wrapText="1"/>
    </xf>
    <xf numFmtId="0" fontId="17" fillId="0" borderId="1"/>
    <xf numFmtId="0" fontId="18" fillId="0" borderId="1">
      <alignment vertical="center"/>
    </xf>
    <xf numFmtId="0" fontId="19" fillId="0" borderId="1"/>
    <xf numFmtId="0" fontId="10" fillId="0" borderId="1"/>
    <xf numFmtId="0" fontId="10" fillId="0" borderId="1"/>
    <xf numFmtId="0" fontId="18" fillId="0" borderId="1">
      <alignment vertical="center"/>
    </xf>
    <xf numFmtId="0" fontId="10" fillId="0" borderId="1"/>
    <xf numFmtId="0" fontId="9" fillId="0" borderId="1"/>
    <xf numFmtId="0" fontId="20" fillId="0" borderId="1"/>
    <xf numFmtId="0" fontId="4" fillId="0" borderId="1"/>
    <xf numFmtId="0" fontId="9" fillId="0" borderId="1"/>
    <xf numFmtId="43" fontId="10" fillId="0" borderId="1" applyFont="0" applyFill="0" applyBorder="0" applyAlignment="0" applyProtection="0"/>
    <xf numFmtId="0" fontId="10" fillId="0" borderId="1"/>
    <xf numFmtId="166" fontId="10" fillId="0" borderId="1" applyFont="0" applyFill="0" applyBorder="0" applyAlignment="0" applyProtection="0"/>
    <xf numFmtId="0" fontId="10" fillId="0" borderId="1"/>
    <xf numFmtId="166" fontId="10" fillId="0" borderId="1" applyFont="0" applyFill="0" applyBorder="0" applyAlignment="0" applyProtection="0"/>
    <xf numFmtId="0" fontId="9" fillId="0" borderId="1"/>
    <xf numFmtId="167" fontId="9" fillId="0" borderId="1" applyFont="0" applyFill="0" applyBorder="0" applyAlignment="0" applyProtection="0"/>
    <xf numFmtId="0" fontId="10" fillId="0" borderId="1"/>
    <xf numFmtId="43" fontId="10" fillId="0" borderId="1" applyFont="0" applyFill="0" applyBorder="0" applyAlignment="0" applyProtection="0"/>
    <xf numFmtId="0" fontId="21" fillId="0" borderId="1"/>
    <xf numFmtId="0" fontId="20" fillId="0" borderId="1"/>
    <xf numFmtId="0" fontId="9" fillId="0" borderId="1"/>
    <xf numFmtId="0" fontId="9" fillId="0" borderId="1"/>
    <xf numFmtId="0" fontId="22" fillId="0" borderId="1" applyFill="0" applyBorder="0" applyAlignment="0"/>
    <xf numFmtId="168" fontId="23" fillId="0" borderId="1"/>
    <xf numFmtId="0" fontId="11" fillId="0" borderId="1"/>
    <xf numFmtId="43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11" fillId="0" borderId="1" applyFont="0" applyFill="0" applyBorder="0" applyAlignment="0" applyProtection="0"/>
    <xf numFmtId="0" fontId="4" fillId="0" borderId="1"/>
    <xf numFmtId="0" fontId="4" fillId="0" borderId="1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43" fontId="12" fillId="0" borderId="1" applyFont="0" applyFill="0" applyBorder="0" applyAlignment="0" applyProtection="0"/>
    <xf numFmtId="0" fontId="7" fillId="0" borderId="1"/>
    <xf numFmtId="0" fontId="7" fillId="0" borderId="1"/>
    <xf numFmtId="0" fontId="15" fillId="6" borderId="11" applyNumberFormat="0" applyAlignment="0" applyProtection="0"/>
    <xf numFmtId="0" fontId="7" fillId="0" borderId="1"/>
    <xf numFmtId="0" fontId="13" fillId="0" borderId="1"/>
    <xf numFmtId="43" fontId="12" fillId="0" borderId="1" applyFont="0" applyFill="0" applyBorder="0" applyAlignment="0" applyProtection="0"/>
    <xf numFmtId="0" fontId="11" fillId="0" borderId="1"/>
    <xf numFmtId="43" fontId="7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43" fontId="7" fillId="0" borderId="1" applyFont="0" applyFill="0" applyBorder="0" applyAlignment="0" applyProtection="0"/>
    <xf numFmtId="0" fontId="3" fillId="0" borderId="1"/>
    <xf numFmtId="165" fontId="3" fillId="0" borderId="1" applyFont="0" applyFill="0" applyBorder="0" applyAlignment="0" applyProtection="0"/>
    <xf numFmtId="0" fontId="3" fillId="0" borderId="1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3" fillId="0" borderId="1"/>
    <xf numFmtId="165" fontId="3" fillId="0" borderId="1" applyFont="0" applyFill="0" applyBorder="0" applyAlignment="0" applyProtection="0"/>
    <xf numFmtId="0" fontId="3" fillId="0" borderId="1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3" fillId="0" borderId="1"/>
    <xf numFmtId="165" fontId="3" fillId="0" borderId="1" applyFont="0" applyFill="0" applyBorder="0" applyAlignment="0" applyProtection="0"/>
    <xf numFmtId="0" fontId="3" fillId="0" borderId="1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3" fillId="0" borderId="1"/>
    <xf numFmtId="165" fontId="3" fillId="0" borderId="1" applyFont="0" applyFill="0" applyBorder="0" applyAlignment="0" applyProtection="0"/>
    <xf numFmtId="0" fontId="3" fillId="0" borderId="1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11" fillId="0" borderId="1" applyFont="0" applyFill="0" applyBorder="0" applyAlignment="0" applyProtection="0"/>
    <xf numFmtId="0" fontId="3" fillId="0" borderId="1"/>
    <xf numFmtId="0" fontId="3" fillId="0" borderId="1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11" fillId="0" borderId="1" applyFont="0" applyFill="0" applyBorder="0" applyAlignment="0" applyProtection="0"/>
    <xf numFmtId="0" fontId="3" fillId="0" borderId="1"/>
    <xf numFmtId="0" fontId="3" fillId="0" borderId="1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2" fillId="0" borderId="1"/>
    <xf numFmtId="0" fontId="9" fillId="0" borderId="1"/>
    <xf numFmtId="164" fontId="2" fillId="0" borderId="1" applyFont="0" applyFill="0" applyBorder="0" applyAlignment="0" applyProtection="0"/>
    <xf numFmtId="0" fontId="24" fillId="7" borderId="1" applyNumberFormat="0" applyBorder="0" applyAlignment="0" applyProtection="0"/>
    <xf numFmtId="0" fontId="19" fillId="0" borderId="1"/>
    <xf numFmtId="165" fontId="17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25" fillId="0" borderId="1"/>
    <xf numFmtId="0" fontId="1" fillId="0" borderId="1"/>
    <xf numFmtId="0" fontId="17" fillId="0" borderId="1"/>
    <xf numFmtId="0" fontId="9" fillId="0" borderId="1"/>
    <xf numFmtId="0" fontId="26" fillId="0" borderId="1">
      <alignment vertical="top"/>
    </xf>
    <xf numFmtId="169" fontId="27" fillId="0" borderId="1" applyFont="0" applyFill="0" applyBorder="0" applyAlignment="0" applyProtection="0"/>
    <xf numFmtId="0" fontId="1" fillId="0" borderId="1"/>
    <xf numFmtId="169" fontId="1" fillId="0" borderId="1" applyFont="0" applyFill="0" applyBorder="0" applyAlignment="0" applyProtection="0"/>
    <xf numFmtId="0" fontId="26" fillId="0" borderId="1">
      <alignment vertical="top"/>
    </xf>
    <xf numFmtId="169" fontId="26" fillId="0" borderId="1" applyFont="0" applyFill="0" applyBorder="0" applyAlignment="0" applyProtection="0"/>
    <xf numFmtId="0" fontId="9" fillId="0" borderId="1"/>
  </cellStyleXfs>
  <cellXfs count="50">
    <xf numFmtId="0" fontId="0" fillId="0" borderId="0" xfId="0"/>
    <xf numFmtId="0" fontId="29" fillId="0" borderId="1" xfId="2" applyFont="1" applyAlignment="1">
      <alignment horizontal="center" vertical="center" wrapText="1"/>
    </xf>
    <xf numFmtId="43" fontId="29" fillId="0" borderId="1" xfId="1" applyFont="1" applyBorder="1" applyAlignment="1">
      <alignment horizontal="left" vertical="center" wrapText="1"/>
    </xf>
    <xf numFmtId="43" fontId="29" fillId="0" borderId="1" xfId="1" applyFont="1" applyBorder="1" applyAlignment="1">
      <alignment horizontal="center" vertical="center" wrapText="1"/>
    </xf>
    <xf numFmtId="4" fontId="29" fillId="0" borderId="1" xfId="1" applyNumberFormat="1" applyFont="1" applyBorder="1" applyAlignment="1">
      <alignment horizontal="center" vertical="center" wrapText="1"/>
    </xf>
    <xf numFmtId="4" fontId="29" fillId="0" borderId="1" xfId="1" applyNumberFormat="1" applyFont="1" applyBorder="1" applyAlignment="1" applyProtection="1">
      <alignment horizontal="center" vertical="center" wrapText="1"/>
      <protection locked="0"/>
    </xf>
    <xf numFmtId="4" fontId="29" fillId="0" borderId="1" xfId="1" applyNumberFormat="1" applyFont="1" applyBorder="1" applyAlignment="1">
      <alignment vertical="center" wrapText="1"/>
    </xf>
    <xf numFmtId="0" fontId="29" fillId="0" borderId="1" xfId="2" applyFont="1" applyAlignment="1">
      <alignment vertical="center" wrapText="1"/>
    </xf>
    <xf numFmtId="0" fontId="30" fillId="2" borderId="4" xfId="5" applyFont="1" applyFill="1" applyBorder="1" applyAlignment="1">
      <alignment horizontal="center" vertical="center" wrapText="1"/>
    </xf>
    <xf numFmtId="0" fontId="30" fillId="2" borderId="15" xfId="5" applyFont="1" applyFill="1" applyBorder="1" applyAlignment="1">
      <alignment horizontal="center" vertical="center" wrapText="1"/>
    </xf>
    <xf numFmtId="0" fontId="29" fillId="3" borderId="16" xfId="5" applyFont="1" applyFill="1" applyBorder="1" applyAlignment="1">
      <alignment horizontal="center" vertical="center" wrapText="1"/>
    </xf>
    <xf numFmtId="43" fontId="29" fillId="3" borderId="16" xfId="1" applyFont="1" applyFill="1" applyBorder="1" applyAlignment="1">
      <alignment horizontal="left" vertical="center" wrapText="1"/>
    </xf>
    <xf numFmtId="4" fontId="29" fillId="4" borderId="16" xfId="1" applyNumberFormat="1" applyFont="1" applyFill="1" applyBorder="1" applyAlignment="1">
      <alignment horizontal="center" vertical="center" wrapText="1"/>
    </xf>
    <xf numFmtId="43" fontId="29" fillId="3" borderId="16" xfId="1" applyFont="1" applyFill="1" applyBorder="1" applyAlignment="1">
      <alignment horizontal="center" vertical="center" wrapText="1"/>
    </xf>
    <xf numFmtId="4" fontId="29" fillId="4" borderId="16" xfId="1" applyNumberFormat="1" applyFont="1" applyFill="1" applyBorder="1" applyAlignment="1">
      <alignment horizontal="right" vertical="center" wrapText="1"/>
    </xf>
    <xf numFmtId="0" fontId="29" fillId="3" borderId="13" xfId="5" applyFont="1" applyFill="1" applyBorder="1" applyAlignment="1">
      <alignment horizontal="center" vertical="center" wrapText="1"/>
    </xf>
    <xf numFmtId="43" fontId="29" fillId="3" borderId="16" xfId="98" applyFont="1" applyFill="1" applyBorder="1" applyAlignment="1">
      <alignment horizontal="left" vertical="center" wrapText="1"/>
    </xf>
    <xf numFmtId="43" fontId="29" fillId="3" borderId="16" xfId="98" applyFont="1" applyFill="1" applyBorder="1" applyAlignment="1">
      <alignment horizontal="center" vertical="center" wrapText="1"/>
    </xf>
    <xf numFmtId="0" fontId="29" fillId="3" borderId="15" xfId="5" applyFont="1" applyFill="1" applyBorder="1" applyAlignment="1">
      <alignment horizontal="center" vertical="center" wrapText="1"/>
    </xf>
    <xf numFmtId="0" fontId="29" fillId="0" borderId="6" xfId="5" applyFont="1" applyBorder="1" applyAlignment="1">
      <alignment horizontal="center" vertical="center" wrapText="1"/>
    </xf>
    <xf numFmtId="43" fontId="30" fillId="5" borderId="6" xfId="1" applyFont="1" applyFill="1" applyBorder="1" applyAlignment="1">
      <alignment horizontal="right" vertical="center" wrapText="1"/>
    </xf>
    <xf numFmtId="43" fontId="30" fillId="5" borderId="8" xfId="1" applyFont="1" applyFill="1" applyBorder="1" applyAlignment="1">
      <alignment horizontal="center" vertical="center" wrapText="1"/>
    </xf>
    <xf numFmtId="4" fontId="30" fillId="5" borderId="9" xfId="1" applyNumberFormat="1" applyFont="1" applyFill="1" applyBorder="1" applyAlignment="1">
      <alignment horizontal="center" vertical="center" wrapText="1"/>
    </xf>
    <xf numFmtId="43" fontId="29" fillId="0" borderId="1" xfId="1" applyFont="1" applyBorder="1" applyAlignment="1" applyProtection="1">
      <alignment horizontal="center" vertical="center" wrapText="1"/>
      <protection locked="0"/>
    </xf>
    <xf numFmtId="43" fontId="29" fillId="0" borderId="1" xfId="1" applyFont="1" applyBorder="1" applyAlignment="1" applyProtection="1">
      <alignment horizontal="left" vertical="center" wrapText="1"/>
      <protection locked="0"/>
    </xf>
    <xf numFmtId="4" fontId="29" fillId="0" borderId="1" xfId="1" applyNumberFormat="1" applyFont="1" applyBorder="1" applyAlignment="1" applyProtection="1">
      <alignment vertical="center" wrapText="1"/>
      <protection locked="0"/>
    </xf>
    <xf numFmtId="43" fontId="30" fillId="0" borderId="1" xfId="1" applyFont="1" applyBorder="1" applyAlignment="1" applyProtection="1">
      <alignment horizontal="center" vertical="center" wrapText="1"/>
      <protection locked="0"/>
    </xf>
    <xf numFmtId="0" fontId="30" fillId="0" borderId="1" xfId="33" applyFont="1" applyAlignment="1">
      <alignment vertical="center" wrapText="1"/>
    </xf>
    <xf numFmtId="43" fontId="29" fillId="0" borderId="1" xfId="98" applyFont="1" applyBorder="1" applyAlignment="1">
      <alignment horizontal="left" vertical="center" wrapText="1"/>
    </xf>
    <xf numFmtId="43" fontId="29" fillId="0" borderId="1" xfId="98" applyFont="1" applyBorder="1" applyAlignment="1">
      <alignment horizontal="center" vertical="center" wrapText="1"/>
    </xf>
    <xf numFmtId="43" fontId="29" fillId="0" borderId="1" xfId="98" applyFont="1" applyBorder="1" applyAlignment="1" applyProtection="1">
      <alignment horizontal="center" vertical="center" wrapText="1"/>
      <protection locked="0"/>
    </xf>
    <xf numFmtId="43" fontId="30" fillId="2" borderId="5" xfId="98" applyFont="1" applyFill="1" applyBorder="1" applyAlignment="1">
      <alignment horizontal="center" vertical="center" wrapText="1"/>
    </xf>
    <xf numFmtId="0" fontId="30" fillId="2" borderId="14" xfId="98" applyNumberFormat="1" applyFont="1" applyFill="1" applyBorder="1" applyAlignment="1">
      <alignment horizontal="center" vertical="center" wrapText="1"/>
    </xf>
    <xf numFmtId="0" fontId="30" fillId="0" borderId="1" xfId="86" applyFont="1" applyAlignment="1" applyProtection="1">
      <alignment horizontal="center" vertical="center" wrapText="1"/>
      <protection locked="0"/>
    </xf>
    <xf numFmtId="43" fontId="31" fillId="0" borderId="1" xfId="1" applyFont="1" applyBorder="1" applyAlignment="1" applyProtection="1">
      <alignment horizontal="center" vertical="center" wrapText="1"/>
      <protection locked="0"/>
    </xf>
    <xf numFmtId="4" fontId="31" fillId="0" borderId="1" xfId="1" applyNumberFormat="1" applyFont="1" applyBorder="1" applyAlignment="1" applyProtection="1">
      <alignment horizontal="center" vertical="center" wrapText="1"/>
      <protection locked="0"/>
    </xf>
    <xf numFmtId="4" fontId="30" fillId="0" borderId="1" xfId="1" applyNumberFormat="1" applyFont="1" applyBorder="1" applyAlignment="1" applyProtection="1">
      <alignment vertical="center" wrapText="1"/>
      <protection locked="0"/>
    </xf>
    <xf numFmtId="43" fontId="30" fillId="0" borderId="1" xfId="98" applyFont="1" applyBorder="1" applyAlignment="1" applyProtection="1">
      <alignment horizontal="left" vertical="center" wrapText="1"/>
      <protection locked="0"/>
    </xf>
    <xf numFmtId="43" fontId="31" fillId="0" borderId="1" xfId="98" applyFont="1" applyBorder="1" applyAlignment="1" applyProtection="1">
      <alignment horizontal="center" vertical="center" wrapText="1"/>
      <protection locked="0"/>
    </xf>
    <xf numFmtId="4" fontId="30" fillId="5" borderId="7" xfId="1" applyNumberFormat="1" applyFont="1" applyFill="1" applyBorder="1" applyAlignment="1">
      <alignment vertical="center" wrapText="1"/>
    </xf>
    <xf numFmtId="4" fontId="30" fillId="5" borderId="10" xfId="1" applyNumberFormat="1" applyFont="1" applyFill="1" applyBorder="1" applyAlignment="1">
      <alignment vertical="center" wrapText="1"/>
    </xf>
    <xf numFmtId="43" fontId="30" fillId="0" borderId="1" xfId="98" applyFont="1" applyBorder="1" applyAlignment="1" applyProtection="1">
      <alignment horizontal="left" vertical="center" wrapText="1"/>
      <protection locked="0"/>
    </xf>
    <xf numFmtId="43" fontId="31" fillId="0" borderId="1" xfId="98" applyFont="1" applyBorder="1" applyAlignment="1" applyProtection="1">
      <alignment horizontal="left" vertical="center" wrapText="1"/>
      <protection locked="0"/>
    </xf>
    <xf numFmtId="0" fontId="30" fillId="0" borderId="2" xfId="5" applyFont="1" applyBorder="1" applyAlignment="1">
      <alignment horizontal="center" vertical="center" wrapText="1"/>
    </xf>
    <xf numFmtId="0" fontId="30" fillId="0" borderId="3" xfId="5" applyFont="1" applyBorder="1" applyAlignment="1">
      <alignment horizontal="center" vertical="center" wrapText="1"/>
    </xf>
    <xf numFmtId="0" fontId="30" fillId="0" borderId="6" xfId="5" applyFont="1" applyBorder="1" applyAlignment="1">
      <alignment horizontal="center" vertical="center" wrapText="1"/>
    </xf>
    <xf numFmtId="0" fontId="30" fillId="0" borderId="8" xfId="5" applyFont="1" applyBorder="1" applyAlignment="1">
      <alignment horizontal="center" vertical="center" wrapText="1"/>
    </xf>
    <xf numFmtId="0" fontId="30" fillId="0" borderId="17" xfId="5" applyFont="1" applyBorder="1" applyAlignment="1">
      <alignment horizontal="center" vertical="center" wrapText="1"/>
    </xf>
    <xf numFmtId="0" fontId="30" fillId="0" borderId="18" xfId="5" applyFont="1" applyBorder="1" applyAlignment="1">
      <alignment horizontal="center" vertical="center" wrapText="1"/>
    </xf>
    <xf numFmtId="0" fontId="30" fillId="0" borderId="1" xfId="86" applyFont="1" applyAlignment="1">
      <alignment horizontal="center" vertical="center" wrapText="1"/>
    </xf>
  </cellXfs>
  <cellStyles count="159">
    <cellStyle name="_x000d__x000a_JournalTemplate=C:\COMFO\CTALK\JOURSTD.TPL_x000d__x000a_LbStateAddress=3 3 0 251 1 89 2 311_x000d__x000a_LbStateJou" xfId="64" xr:uid="{00000000-0005-0000-0000-000000000000}"/>
    <cellStyle name="0,0_x000a__x000a_NA_x000a__x000a_" xfId="58" xr:uid="{00000000-0005-0000-0000-000001000000}"/>
    <cellStyle name="0,0_x000d__x000a_NA_x000d__x000a_" xfId="49" xr:uid="{00000000-0005-0000-0000-000002000000}"/>
    <cellStyle name="Excel Built-in Normal" xfId="44" xr:uid="{00000000-0005-0000-0000-000003000000}"/>
    <cellStyle name="Excel Built-in Normal 2" xfId="67" xr:uid="{00000000-0005-0000-0000-000004000000}"/>
    <cellStyle name="Excel Built-in Normal 3" xfId="62" xr:uid="{00000000-0005-0000-0000-000005000000}"/>
    <cellStyle name="Îáű÷íűé_600-Ń1" xfId="139" xr:uid="{00000000-0005-0000-0000-000006000000}"/>
    <cellStyle name="Normal 2" xfId="63" xr:uid="{00000000-0005-0000-0000-000007000000}"/>
    <cellStyle name="Normal 3" xfId="66" xr:uid="{00000000-0005-0000-0000-000008000000}"/>
    <cellStyle name="Normal 4" xfId="68" xr:uid="{00000000-0005-0000-0000-000009000000}"/>
    <cellStyle name="Normal_Золотая смета" xfId="10" xr:uid="{00000000-0005-0000-0000-00000A000000}"/>
    <cellStyle name="Standard_Tabelle1" xfId="45" xr:uid="{00000000-0005-0000-0000-00000B000000}"/>
    <cellStyle name="Вывод 2" xfId="82" xr:uid="{00000000-0005-0000-0000-00000C000000}"/>
    <cellStyle name="Денежный 2" xfId="140" xr:uid="{00000000-0005-0000-0000-00000D000000}"/>
    <cellStyle name="Звичайний 2" xfId="158" xr:uid="{00000000-0005-0000-0000-00000E000000}"/>
    <cellStyle name="Звичайний 2 2" xfId="38" xr:uid="{00000000-0005-0000-0000-00000F000000}"/>
    <cellStyle name="Обычный" xfId="0" builtinId="0"/>
    <cellStyle name="Обычный 10" xfId="81" xr:uid="{00000000-0005-0000-0000-000011000000}"/>
    <cellStyle name="Обычный 11" xfId="83" xr:uid="{00000000-0005-0000-0000-000012000000}"/>
    <cellStyle name="Обычный 12" xfId="84" xr:uid="{00000000-0005-0000-0000-000013000000}"/>
    <cellStyle name="Обычный 13" xfId="32" xr:uid="{00000000-0005-0000-0000-000014000000}"/>
    <cellStyle name="Обычный 14" xfId="80" xr:uid="{00000000-0005-0000-0000-000015000000}"/>
    <cellStyle name="Обычный 15" xfId="90" xr:uid="{00000000-0005-0000-0000-000016000000}"/>
    <cellStyle name="Обычный 16" xfId="93" xr:uid="{00000000-0005-0000-0000-000017000000}"/>
    <cellStyle name="Обычный 17" xfId="91" xr:uid="{00000000-0005-0000-0000-000018000000}"/>
    <cellStyle name="Обычный 18" xfId="94" xr:uid="{00000000-0005-0000-0000-000019000000}"/>
    <cellStyle name="Обычный 19" xfId="95" xr:uid="{00000000-0005-0000-0000-00001A000000}"/>
    <cellStyle name="Обычный 2" xfId="2" xr:uid="{00000000-0005-0000-0000-00001B000000}"/>
    <cellStyle name="Обычный 2 10 2" xfId="144" xr:uid="{00000000-0005-0000-0000-00001C000000}"/>
    <cellStyle name="Обычный 2 10 2 2" xfId="147" xr:uid="{00000000-0005-0000-0000-00001D000000}"/>
    <cellStyle name="Обычный 2 2" xfId="5" xr:uid="{00000000-0005-0000-0000-00001E000000}"/>
    <cellStyle name="Обычный 2 2 2" xfId="17" xr:uid="{00000000-0005-0000-0000-00001F000000}"/>
    <cellStyle name="Обычный 2 2 2 2" xfId="30" xr:uid="{00000000-0005-0000-0000-000020000000}"/>
    <cellStyle name="Обычный 2 2 2 2 2" xfId="116" xr:uid="{00000000-0005-0000-0000-000021000000}"/>
    <cellStyle name="Обычный 2 2 2 3" xfId="54" xr:uid="{00000000-0005-0000-0000-000022000000}"/>
    <cellStyle name="Обычный 2 2 2 4" xfId="106" xr:uid="{00000000-0005-0000-0000-000023000000}"/>
    <cellStyle name="Обычный 2 2 3" xfId="25" xr:uid="{00000000-0005-0000-0000-000024000000}"/>
    <cellStyle name="Обычный 2 2 3 2" xfId="48" xr:uid="{00000000-0005-0000-0000-000025000000}"/>
    <cellStyle name="Обычный 2 2 3 3" xfId="111" xr:uid="{00000000-0005-0000-0000-000026000000}"/>
    <cellStyle name="Обычный 2 2 4" xfId="65" xr:uid="{00000000-0005-0000-0000-000027000000}"/>
    <cellStyle name="Обычный 2 2 4 2" xfId="149" xr:uid="{00000000-0005-0000-0000-000028000000}"/>
    <cellStyle name="Обычный 2 2 5" xfId="42" xr:uid="{00000000-0005-0000-0000-000029000000}"/>
    <cellStyle name="Обычный 2 2 6" xfId="86" xr:uid="{00000000-0005-0000-0000-00002A000000}"/>
    <cellStyle name="Обычный 2 2 7" xfId="35" xr:uid="{00000000-0005-0000-0000-00002B000000}"/>
    <cellStyle name="Обычный 2 2 8" xfId="101" xr:uid="{00000000-0005-0000-0000-00002C000000}"/>
    <cellStyle name="Обычный 2 2 9" xfId="148" xr:uid="{00000000-0005-0000-0000-00002D000000}"/>
    <cellStyle name="Обычный 2 3" xfId="11" xr:uid="{00000000-0005-0000-0000-00002E000000}"/>
    <cellStyle name="Обычный 2 3 2" xfId="146" xr:uid="{00000000-0005-0000-0000-00002F000000}"/>
    <cellStyle name="Обычный 2 4" xfId="15" xr:uid="{00000000-0005-0000-0000-000030000000}"/>
    <cellStyle name="Обычный 2 4 2" xfId="28" xr:uid="{00000000-0005-0000-0000-000031000000}"/>
    <cellStyle name="Обычный 2 4 2 2" xfId="114" xr:uid="{00000000-0005-0000-0000-000032000000}"/>
    <cellStyle name="Обычный 2 4 3" xfId="40" xr:uid="{00000000-0005-0000-0000-000033000000}"/>
    <cellStyle name="Обычный 2 4 4" xfId="104" xr:uid="{00000000-0005-0000-0000-000034000000}"/>
    <cellStyle name="Обычный 2 5" xfId="6" xr:uid="{00000000-0005-0000-0000-000035000000}"/>
    <cellStyle name="Обычный 2 6" xfId="23" xr:uid="{00000000-0005-0000-0000-000036000000}"/>
    <cellStyle name="Обычный 2 6 2" xfId="109" xr:uid="{00000000-0005-0000-0000-000037000000}"/>
    <cellStyle name="Обычный 2 7" xfId="33" xr:uid="{00000000-0005-0000-0000-000038000000}"/>
    <cellStyle name="Обычный 2 8" xfId="99" xr:uid="{00000000-0005-0000-0000-000039000000}"/>
    <cellStyle name="Обычный 20" xfId="96" xr:uid="{00000000-0005-0000-0000-00003A000000}"/>
    <cellStyle name="Обычный 21" xfId="88" xr:uid="{00000000-0005-0000-0000-00003B000000}"/>
    <cellStyle name="Обычный 22" xfId="92" xr:uid="{00000000-0005-0000-0000-00003C000000}"/>
    <cellStyle name="Обычный 23" xfId="89" xr:uid="{00000000-0005-0000-0000-00003D000000}"/>
    <cellStyle name="Обычный 24" xfId="97" xr:uid="{00000000-0005-0000-0000-00003E000000}"/>
    <cellStyle name="Обычный 25" xfId="138" xr:uid="{00000000-0005-0000-0000-00003F000000}"/>
    <cellStyle name="Обычный 3" xfId="9" xr:uid="{00000000-0005-0000-0000-000040000000}"/>
    <cellStyle name="Обычный 3 2" xfId="51" xr:uid="{00000000-0005-0000-0000-000041000000}"/>
    <cellStyle name="Обычный 3 2 2" xfId="74" xr:uid="{00000000-0005-0000-0000-000042000000}"/>
    <cellStyle name="Обычный 3 2 2 2" xfId="130" xr:uid="{00000000-0005-0000-0000-000043000000}"/>
    <cellStyle name="Обычный 3 2 3" xfId="122" xr:uid="{00000000-0005-0000-0000-000044000000}"/>
    <cellStyle name="Обычный 3 2 4" xfId="151" xr:uid="{00000000-0005-0000-0000-000045000000}"/>
    <cellStyle name="Обычный 3 3" xfId="56" xr:uid="{00000000-0005-0000-0000-000046000000}"/>
    <cellStyle name="Обычный 3 3 2" xfId="154" xr:uid="{00000000-0005-0000-0000-000047000000}"/>
    <cellStyle name="Обычный 3 4" xfId="47" xr:uid="{00000000-0005-0000-0000-000048000000}"/>
    <cellStyle name="Обычный 3 4 2" xfId="150" xr:uid="{00000000-0005-0000-0000-000049000000}"/>
    <cellStyle name="Обычный 3 5" xfId="152" xr:uid="{00000000-0005-0000-0000-00004A000000}"/>
    <cellStyle name="Обычный 4" xfId="12" xr:uid="{00000000-0005-0000-0000-00004B000000}"/>
    <cellStyle name="Обычный 4 2" xfId="60" xr:uid="{00000000-0005-0000-0000-00004C000000}"/>
    <cellStyle name="Обычный 4 3" xfId="52" xr:uid="{00000000-0005-0000-0000-00004D000000}"/>
    <cellStyle name="Обычный 4 4" xfId="156" xr:uid="{00000000-0005-0000-0000-00004E000000}"/>
    <cellStyle name="Обычный 5" xfId="19" xr:uid="{00000000-0005-0000-0000-00004F000000}"/>
    <cellStyle name="Обычный 5 2" xfId="46" xr:uid="{00000000-0005-0000-0000-000050000000}"/>
    <cellStyle name="Обычный 5 2 2" xfId="142" xr:uid="{00000000-0005-0000-0000-000051000000}"/>
    <cellStyle name="Обычный 5 3" xfId="145" xr:uid="{00000000-0005-0000-0000-000052000000}"/>
    <cellStyle name="Обычный 6" xfId="20" xr:uid="{00000000-0005-0000-0000-000053000000}"/>
    <cellStyle name="Обычный 6 2" xfId="50" xr:uid="{00000000-0005-0000-0000-000054000000}"/>
    <cellStyle name="Обычный 7" xfId="21" xr:uid="{00000000-0005-0000-0000-000055000000}"/>
    <cellStyle name="Обычный 7 2" xfId="43" xr:uid="{00000000-0005-0000-0000-000056000000}"/>
    <cellStyle name="Обычный 8" xfId="4" xr:uid="{00000000-0005-0000-0000-000057000000}"/>
    <cellStyle name="Обычный 9" xfId="39" xr:uid="{00000000-0005-0000-0000-000058000000}"/>
    <cellStyle name="Обычный 9 2" xfId="73" xr:uid="{00000000-0005-0000-0000-000059000000}"/>
    <cellStyle name="Обычный 9 2 2" xfId="129" xr:uid="{00000000-0005-0000-0000-00005A000000}"/>
    <cellStyle name="Обычный 9 3" xfId="121" xr:uid="{00000000-0005-0000-0000-00005B000000}"/>
    <cellStyle name="Процентный 2" xfId="8" xr:uid="{00000000-0005-0000-0000-00005D000000}"/>
    <cellStyle name="Процентный 2 2" xfId="70" xr:uid="{00000000-0005-0000-0000-00005E000000}"/>
    <cellStyle name="Процентный 2 2 2" xfId="126" xr:uid="{00000000-0005-0000-0000-00005F000000}"/>
    <cellStyle name="Процентный 2 3" xfId="78" xr:uid="{00000000-0005-0000-0000-000060000000}"/>
    <cellStyle name="Процентный 2 3 2" xfId="134" xr:uid="{00000000-0005-0000-0000-000061000000}"/>
    <cellStyle name="Процентный 3" xfId="14" xr:uid="{00000000-0005-0000-0000-000062000000}"/>
    <cellStyle name="Стиль 1 4 2" xfId="41" xr:uid="{00000000-0005-0000-0000-000063000000}"/>
    <cellStyle name="Финансовый" xfId="1" builtinId="3"/>
    <cellStyle name="Финансовый 10" xfId="98" xr:uid="{00000000-0005-0000-0000-000065000000}"/>
    <cellStyle name="Финансовый 11" xfId="143" xr:uid="{00000000-0005-0000-0000-000066000000}"/>
    <cellStyle name="Финансовый 2" xfId="3" xr:uid="{00000000-0005-0000-0000-000067000000}"/>
    <cellStyle name="Финансовый 2 2" xfId="16" xr:uid="{00000000-0005-0000-0000-000068000000}"/>
    <cellStyle name="Финансовый 2 2 2" xfId="29" xr:uid="{00000000-0005-0000-0000-000069000000}"/>
    <cellStyle name="Финансовый 2 2 2 2" xfId="115" xr:uid="{00000000-0005-0000-0000-00006A000000}"/>
    <cellStyle name="Финансовый 2 2 3" xfId="57" xr:uid="{00000000-0005-0000-0000-00006B000000}"/>
    <cellStyle name="Финансовый 2 2 4" xfId="105" xr:uid="{00000000-0005-0000-0000-00006C000000}"/>
    <cellStyle name="Финансовый 2 2 5" xfId="153" xr:uid="{00000000-0005-0000-0000-00006D000000}"/>
    <cellStyle name="Финансовый 2 3" xfId="24" xr:uid="{00000000-0005-0000-0000-00006E000000}"/>
    <cellStyle name="Финансовый 2 3 2" xfId="76" xr:uid="{00000000-0005-0000-0000-00006F000000}"/>
    <cellStyle name="Финансовый 2 3 2 2" xfId="132" xr:uid="{00000000-0005-0000-0000-000070000000}"/>
    <cellStyle name="Финансовый 2 3 3" xfId="61" xr:uid="{00000000-0005-0000-0000-000071000000}"/>
    <cellStyle name="Финансовый 2 3 3 2" xfId="124" xr:uid="{00000000-0005-0000-0000-000072000000}"/>
    <cellStyle name="Финансовый 2 3 4" xfId="110" xr:uid="{00000000-0005-0000-0000-000073000000}"/>
    <cellStyle name="Финансовый 2 4" xfId="53" xr:uid="{00000000-0005-0000-0000-000074000000}"/>
    <cellStyle name="Финансовый 2 4 2" xfId="75" xr:uid="{00000000-0005-0000-0000-000075000000}"/>
    <cellStyle name="Финансовый 2 4 2 2" xfId="131" xr:uid="{00000000-0005-0000-0000-000076000000}"/>
    <cellStyle name="Финансовый 2 4 3" xfId="123" xr:uid="{00000000-0005-0000-0000-000077000000}"/>
    <cellStyle name="Финансовый 2 5" xfId="37" xr:uid="{00000000-0005-0000-0000-000078000000}"/>
    <cellStyle name="Финансовый 2 5 2" xfId="120" xr:uid="{00000000-0005-0000-0000-000079000000}"/>
    <cellStyle name="Финансовый 2 6" xfId="72" xr:uid="{00000000-0005-0000-0000-00007A000000}"/>
    <cellStyle name="Финансовый 2 6 2" xfId="128" xr:uid="{00000000-0005-0000-0000-00007B000000}"/>
    <cellStyle name="Финансовый 2 7" xfId="85" xr:uid="{00000000-0005-0000-0000-00007C000000}"/>
    <cellStyle name="Финансовый 2 7 2" xfId="136" xr:uid="{00000000-0005-0000-0000-00007D000000}"/>
    <cellStyle name="Финансовый 2 8" xfId="34" xr:uid="{00000000-0005-0000-0000-00007E000000}"/>
    <cellStyle name="Финансовый 2 8 2" xfId="118" xr:uid="{00000000-0005-0000-0000-00007F000000}"/>
    <cellStyle name="Финансовый 2 9" xfId="100" xr:uid="{00000000-0005-0000-0000-000080000000}"/>
    <cellStyle name="Финансовый 3" xfId="13" xr:uid="{00000000-0005-0000-0000-000081000000}"/>
    <cellStyle name="Финансовый 3 2" xfId="27" xr:uid="{00000000-0005-0000-0000-000082000000}"/>
    <cellStyle name="Финансовый 3 2 2" xfId="113" xr:uid="{00000000-0005-0000-0000-000083000000}"/>
    <cellStyle name="Финансовый 3 2 3" xfId="157" xr:uid="{00000000-0005-0000-0000-000084000000}"/>
    <cellStyle name="Финансовый 3 3" xfId="55" xr:uid="{00000000-0005-0000-0000-000085000000}"/>
    <cellStyle name="Финансовый 3 4" xfId="103" xr:uid="{00000000-0005-0000-0000-000086000000}"/>
    <cellStyle name="Финансовый 3 5" xfId="155" xr:uid="{00000000-0005-0000-0000-000087000000}"/>
    <cellStyle name="Финансовый 4" xfId="22" xr:uid="{00000000-0005-0000-0000-000088000000}"/>
    <cellStyle name="Финансовый 4 2" xfId="59" xr:uid="{00000000-0005-0000-0000-000089000000}"/>
    <cellStyle name="Финансовый 4 3" xfId="108" xr:uid="{00000000-0005-0000-0000-00008A000000}"/>
    <cellStyle name="Финансовый 5" xfId="69" xr:uid="{00000000-0005-0000-0000-00008B000000}"/>
    <cellStyle name="Финансовый 5 2" xfId="77" xr:uid="{00000000-0005-0000-0000-00008C000000}"/>
    <cellStyle name="Финансовый 5 2 2" xfId="133" xr:uid="{00000000-0005-0000-0000-00008D000000}"/>
    <cellStyle name="Финансовый 5 3" xfId="125" xr:uid="{00000000-0005-0000-0000-00008E000000}"/>
    <cellStyle name="Финансовый 6" xfId="7" xr:uid="{00000000-0005-0000-0000-00008F000000}"/>
    <cellStyle name="Финансовый 6 2" xfId="18" xr:uid="{00000000-0005-0000-0000-000090000000}"/>
    <cellStyle name="Финансовый 6 2 2" xfId="31" xr:uid="{00000000-0005-0000-0000-000091000000}"/>
    <cellStyle name="Финансовый 6 2 2 2" xfId="117" xr:uid="{00000000-0005-0000-0000-000092000000}"/>
    <cellStyle name="Финансовый 6 2 3" xfId="107" xr:uid="{00000000-0005-0000-0000-000093000000}"/>
    <cellStyle name="Финансовый 6 3" xfId="26" xr:uid="{00000000-0005-0000-0000-000094000000}"/>
    <cellStyle name="Финансовый 6 3 2" xfId="112" xr:uid="{00000000-0005-0000-0000-000095000000}"/>
    <cellStyle name="Финансовый 6 4" xfId="71" xr:uid="{00000000-0005-0000-0000-000096000000}"/>
    <cellStyle name="Финансовый 6 4 2" xfId="127" xr:uid="{00000000-0005-0000-0000-000097000000}"/>
    <cellStyle name="Финансовый 6 5" xfId="102" xr:uid="{00000000-0005-0000-0000-000098000000}"/>
    <cellStyle name="Финансовый 7" xfId="79" xr:uid="{00000000-0005-0000-0000-000099000000}"/>
    <cellStyle name="Финансовый 7 2" xfId="135" xr:uid="{00000000-0005-0000-0000-00009A000000}"/>
    <cellStyle name="Финансовый 8" xfId="87" xr:uid="{00000000-0005-0000-0000-00009B000000}"/>
    <cellStyle name="Финансовый 8 2" xfId="137" xr:uid="{00000000-0005-0000-0000-00009C000000}"/>
    <cellStyle name="Финансовый 9" xfId="36" xr:uid="{00000000-0005-0000-0000-00009D000000}"/>
    <cellStyle name="Финансовый 9 2" xfId="119" xr:uid="{00000000-0005-0000-0000-00009E000000}"/>
    <cellStyle name="Хороший 2" xfId="141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1"/>
  <sheetViews>
    <sheetView tabSelected="1" view="pageBreakPreview" zoomScale="85" zoomScaleNormal="50" zoomScaleSheetLayoutView="85" workbookViewId="0">
      <selection activeCell="A3" sqref="A3:F3"/>
    </sheetView>
  </sheetViews>
  <sheetFormatPr defaultColWidth="10.140625" defaultRowHeight="18.75"/>
  <cols>
    <col min="1" max="1" width="6.28515625" style="1" customWidth="1"/>
    <col min="2" max="2" width="56.28515625" style="2" customWidth="1"/>
    <col min="3" max="3" width="13.5703125" style="3" customWidth="1"/>
    <col min="4" max="4" width="13.7109375" style="4" customWidth="1"/>
    <col min="5" max="5" width="13.42578125" style="5" customWidth="1"/>
    <col min="6" max="6" width="14" style="6" customWidth="1"/>
    <col min="7" max="7" width="10.140625" style="7" hidden="1" customWidth="1"/>
    <col min="8" max="8" width="11.5703125" style="7" hidden="1" customWidth="1"/>
    <col min="9" max="9" width="6.28515625" style="7" customWidth="1"/>
    <col min="10" max="16384" width="10.140625" style="7"/>
  </cols>
  <sheetData>
    <row r="1" spans="1:6" ht="17.25" customHeight="1">
      <c r="B1" s="28"/>
      <c r="C1" s="29"/>
      <c r="D1" s="29"/>
      <c r="E1" s="30"/>
      <c r="F1" s="29"/>
    </row>
    <row r="2" spans="1:6" ht="17.25" customHeight="1">
      <c r="B2" s="28"/>
      <c r="C2" s="29"/>
      <c r="D2" s="29"/>
      <c r="E2" s="30"/>
      <c r="F2" s="29"/>
    </row>
    <row r="3" spans="1:6" ht="120.75" customHeight="1" thickBot="1">
      <c r="A3" s="49" t="s">
        <v>22</v>
      </c>
      <c r="B3" s="49"/>
      <c r="C3" s="49"/>
      <c r="D3" s="49"/>
      <c r="E3" s="49"/>
      <c r="F3" s="49"/>
    </row>
    <row r="4" spans="1:6" s="1" customFormat="1" ht="75">
      <c r="A4" s="8" t="s">
        <v>20</v>
      </c>
      <c r="B4" s="31" t="s">
        <v>2</v>
      </c>
      <c r="C4" s="31" t="s">
        <v>0</v>
      </c>
      <c r="D4" s="31" t="s">
        <v>1</v>
      </c>
      <c r="E4" s="31" t="s">
        <v>18</v>
      </c>
      <c r="F4" s="31" t="s">
        <v>19</v>
      </c>
    </row>
    <row r="5" spans="1:6" s="1" customFormat="1" ht="19.5" thickBot="1">
      <c r="A5" s="9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6" ht="23.25" customHeight="1">
      <c r="A6" s="47" t="s">
        <v>5</v>
      </c>
      <c r="B6" s="48"/>
      <c r="C6" s="48"/>
      <c r="D6" s="48"/>
      <c r="E6" s="48"/>
      <c r="F6" s="48"/>
    </row>
    <row r="7" spans="1:6">
      <c r="A7" s="10">
        <v>1</v>
      </c>
      <c r="B7" s="11" t="s">
        <v>15</v>
      </c>
      <c r="C7" s="13" t="s">
        <v>8</v>
      </c>
      <c r="D7" s="12">
        <v>9.5</v>
      </c>
      <c r="E7" s="12">
        <v>80</v>
      </c>
      <c r="F7" s="14">
        <f t="shared" ref="F7:F8" si="0">E7*D7</f>
        <v>760</v>
      </c>
    </row>
    <row r="8" spans="1:6">
      <c r="A8" s="10">
        <v>2</v>
      </c>
      <c r="B8" s="11" t="s">
        <v>14</v>
      </c>
      <c r="C8" s="13" t="s">
        <v>6</v>
      </c>
      <c r="D8" s="12">
        <v>1</v>
      </c>
      <c r="E8" s="12">
        <v>80</v>
      </c>
      <c r="F8" s="14">
        <f t="shared" si="0"/>
        <v>80</v>
      </c>
    </row>
    <row r="9" spans="1:6" ht="21.75" customHeight="1" thickBot="1">
      <c r="A9" s="45" t="s">
        <v>9</v>
      </c>
      <c r="B9" s="46"/>
      <c r="C9" s="46"/>
      <c r="D9" s="46"/>
      <c r="E9" s="46"/>
      <c r="F9" s="46"/>
    </row>
    <row r="10" spans="1:6" ht="25.5" customHeight="1">
      <c r="A10" s="15">
        <v>1</v>
      </c>
      <c r="B10" s="11" t="s">
        <v>16</v>
      </c>
      <c r="C10" s="13" t="s">
        <v>6</v>
      </c>
      <c r="D10" s="12">
        <v>1</v>
      </c>
      <c r="E10" s="12">
        <v>700</v>
      </c>
      <c r="F10" s="14">
        <f>E10*D10</f>
        <v>700</v>
      </c>
    </row>
    <row r="11" spans="1:6" ht="38.25" thickBot="1">
      <c r="A11" s="15">
        <v>2</v>
      </c>
      <c r="B11" s="11" t="s">
        <v>10</v>
      </c>
      <c r="C11" s="13" t="s">
        <v>8</v>
      </c>
      <c r="D11" s="12">
        <v>12</v>
      </c>
      <c r="E11" s="12">
        <v>50</v>
      </c>
      <c r="F11" s="14">
        <f>E11*D11</f>
        <v>600</v>
      </c>
    </row>
    <row r="12" spans="1:6" ht="19.5" thickBot="1">
      <c r="A12" s="43" t="s">
        <v>13</v>
      </c>
      <c r="B12" s="44"/>
      <c r="C12" s="44"/>
      <c r="D12" s="44"/>
      <c r="E12" s="44"/>
      <c r="F12" s="44"/>
    </row>
    <row r="13" spans="1:6" ht="56.25">
      <c r="A13" s="15">
        <v>1</v>
      </c>
      <c r="B13" s="16" t="s">
        <v>17</v>
      </c>
      <c r="C13" s="17" t="s">
        <v>4</v>
      </c>
      <c r="D13" s="12">
        <v>18</v>
      </c>
      <c r="E13" s="12">
        <v>40</v>
      </c>
      <c r="F13" s="14">
        <f>D13*E13</f>
        <v>720</v>
      </c>
    </row>
    <row r="14" spans="1:6" ht="37.5">
      <c r="A14" s="18">
        <v>2</v>
      </c>
      <c r="B14" s="11" t="s">
        <v>11</v>
      </c>
      <c r="C14" s="13" t="s">
        <v>7</v>
      </c>
      <c r="D14" s="12">
        <v>9</v>
      </c>
      <c r="E14" s="12">
        <v>50</v>
      </c>
      <c r="F14" s="14">
        <f t="shared" ref="F14:F15" si="1">E14*D14</f>
        <v>450</v>
      </c>
    </row>
    <row r="15" spans="1:6" ht="37.5">
      <c r="A15" s="18">
        <v>3</v>
      </c>
      <c r="B15" s="11" t="s">
        <v>12</v>
      </c>
      <c r="C15" s="13" t="s">
        <v>7</v>
      </c>
      <c r="D15" s="12">
        <v>2</v>
      </c>
      <c r="E15" s="12">
        <v>50</v>
      </c>
      <c r="F15" s="14">
        <f t="shared" si="1"/>
        <v>100</v>
      </c>
    </row>
    <row r="16" spans="1:6" ht="19.5" thickBot="1">
      <c r="A16" s="19"/>
      <c r="B16" s="20" t="s">
        <v>3</v>
      </c>
      <c r="C16" s="21"/>
      <c r="D16" s="22"/>
      <c r="E16" s="39"/>
      <c r="F16" s="40">
        <f>F7+F8+F10+F11+F13+F14+F15</f>
        <v>3410</v>
      </c>
    </row>
    <row r="17" spans="1:7" ht="18.75" customHeight="1">
      <c r="A17" s="33"/>
      <c r="B17" s="37" t="s">
        <v>21</v>
      </c>
      <c r="C17" s="38"/>
      <c r="D17" s="41"/>
      <c r="E17" s="42"/>
      <c r="F17" s="42"/>
      <c r="G17" s="27"/>
    </row>
    <row r="18" spans="1:7" ht="19.5">
      <c r="A18" s="33"/>
      <c r="B18" s="26"/>
      <c r="C18" s="34"/>
      <c r="D18" s="35"/>
      <c r="E18" s="35"/>
      <c r="F18" s="36"/>
      <c r="G18" s="27"/>
    </row>
    <row r="19" spans="1:7" ht="19.5">
      <c r="A19" s="33"/>
      <c r="B19" s="26"/>
      <c r="C19" s="34"/>
      <c r="D19" s="35"/>
      <c r="E19" s="35"/>
      <c r="F19" s="36"/>
      <c r="G19" s="27"/>
    </row>
    <row r="20" spans="1:7">
      <c r="B20" s="24"/>
      <c r="C20" s="23"/>
      <c r="D20" s="5"/>
      <c r="F20" s="25"/>
    </row>
    <row r="21" spans="1:7">
      <c r="B21" s="24"/>
      <c r="C21" s="23"/>
      <c r="D21" s="5"/>
      <c r="F21" s="25"/>
    </row>
    <row r="22" spans="1:7">
      <c r="B22" s="24"/>
      <c r="C22" s="23"/>
      <c r="D22" s="5"/>
      <c r="F22" s="25"/>
    </row>
    <row r="23" spans="1:7" ht="57.75" customHeight="1">
      <c r="B23" s="24"/>
      <c r="C23" s="23"/>
      <c r="D23" s="5"/>
      <c r="F23" s="25"/>
    </row>
    <row r="25" spans="1:7" ht="5.25" customHeight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</sheetData>
  <mergeCells count="5">
    <mergeCell ref="D17:F17"/>
    <mergeCell ref="A12:F12"/>
    <mergeCell ref="A9:F9"/>
    <mergeCell ref="A6:F6"/>
    <mergeCell ref="A3:F3"/>
  </mergeCells>
  <phoneticPr fontId="28" type="noConversion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робітників</vt:lpstr>
      <vt:lpstr>'на робітників'!Область_печати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2025-06-06T08:26:12Z</cp:lastPrinted>
  <dcterms:created xsi:type="dcterms:W3CDTF">2021-09-30T07:44:11Z</dcterms:created>
  <dcterms:modified xsi:type="dcterms:W3CDTF">2025-06-06T08:26:16Z</dcterms:modified>
</cp:coreProperties>
</file>