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Б ЕНТЕРПРАЙЗ\Мої проєкти\Для пошуку Бригади робітників\НИВКИ\"/>
    </mc:Choice>
  </mc:AlternateContent>
  <xr:revisionPtr revIDLastSave="0" documentId="13_ncr:1_{B79CCB24-ACDE-47DF-85B3-837D706BF576}" xr6:coauthVersionLast="37" xr6:coauthVersionMax="47" xr10:uidLastSave="{00000000-0000-0000-0000-000000000000}"/>
  <bookViews>
    <workbookView xWindow="-120" yWindow="-120" windowWidth="29040" windowHeight="17520" xr2:uid="{8F7D457E-AA31-4398-874A-587A8C3BBEF5}"/>
  </bookViews>
  <sheets>
    <sheet name="Обсяги робіт" sheetId="1" r:id="rId1"/>
  </sheets>
  <definedNames>
    <definedName name="_xlnm._FilterDatabase" localSheetId="0" hidden="1">'Обсяги робіт'!$A$3:$G$3</definedName>
    <definedName name="_xlnm.Print_Area" localSheetId="0">'Обсяги робіт'!$A$1:$F$587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3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6" i="1"/>
  <c r="F587" i="1" l="1"/>
  <c r="F589" i="1" l="1"/>
</calcChain>
</file>

<file path=xl/sharedStrings.xml><?xml version="1.0" encoding="utf-8"?>
<sst xmlns="http://schemas.openxmlformats.org/spreadsheetml/2006/main" count="1144" uniqueCount="466">
  <si>
    <t>Земляні роботи</t>
  </si>
  <si>
    <t>Розроблення ґрунту у відвал екскаваторами котловану</t>
  </si>
  <si>
    <t>м3</t>
  </si>
  <si>
    <t>Доробка грунту вручну</t>
  </si>
  <si>
    <t>Од.вим.</t>
  </si>
  <si>
    <t>Зворотня засипка котловану механізовано</t>
  </si>
  <si>
    <t>Зворотня засипка котловану вручну</t>
  </si>
  <si>
    <t xml:space="preserve">Переміщення грунту з відвалу для обвалування </t>
  </si>
  <si>
    <t>Види робіт</t>
  </si>
  <si>
    <t>Планування укосів</t>
  </si>
  <si>
    <t>м2</t>
  </si>
  <si>
    <t>Монолітні роботи</t>
  </si>
  <si>
    <t>Щебенева основа(планування+ущільнення)</t>
  </si>
  <si>
    <t>Бетонна підготовка</t>
  </si>
  <si>
    <t>Плити покриття</t>
  </si>
  <si>
    <t>Стіни монолітні</t>
  </si>
  <si>
    <t>Фундаменти</t>
  </si>
  <si>
    <t>Гідроізоляція плит перекриття</t>
  </si>
  <si>
    <t>Гідроізоляція стін та фундаментів</t>
  </si>
  <si>
    <t>Зовнішнє утеплення стін</t>
  </si>
  <si>
    <t>Перегородки</t>
  </si>
  <si>
    <t>Сходи Схм1, Схм2</t>
  </si>
  <si>
    <t>Піщана основа</t>
  </si>
  <si>
    <t>Бетона підготовка</t>
  </si>
  <si>
    <t>Вентиляційні шахти ВШ1-ВШ3</t>
  </si>
  <si>
    <t>Гідроізоляція вентшахт</t>
  </si>
  <si>
    <t>Покрiвля</t>
  </si>
  <si>
    <t>Покрівля</t>
  </si>
  <si>
    <t>Пароізоляція прокладна(осн.буд)</t>
  </si>
  <si>
    <t>Стяжки вирівнюючі(осн.буд)</t>
  </si>
  <si>
    <t>Пароізоляція обклеювальна(осн.буд)</t>
  </si>
  <si>
    <t>Дренажна мембрана(осн.буд)</t>
  </si>
  <si>
    <t>Гідроізоляція обмазувальна(над сходами)</t>
  </si>
  <si>
    <t>Пароізоляція прокладна(над сходами)</t>
  </si>
  <si>
    <t>Утеплення ЕППС(над сходами) 150мм</t>
  </si>
  <si>
    <t>Утеплення ЕППС(осн.буд)  50мм</t>
  </si>
  <si>
    <t>Стяжки вирівнюючі(над сходами)</t>
  </si>
  <si>
    <t>Підлоги</t>
  </si>
  <si>
    <t>Гідроізоляція</t>
  </si>
  <si>
    <t>Покриття бетонні товщиною 30 мм(тип П-1,П-2)</t>
  </si>
  <si>
    <t>Шліфування бетонних покриттів(тип П-1,П-2)</t>
  </si>
  <si>
    <t>Грунтування бетонних покриттів(тип П-1,П-2)</t>
  </si>
  <si>
    <t>Фарбування бетонних покриттів(тип П-1,П-2)</t>
  </si>
  <si>
    <t>Грунтування бетонних поверхонь(тип П-3)</t>
  </si>
  <si>
    <t>Фарбування бетонних поверхонь(тип П-3)</t>
  </si>
  <si>
    <t>Ущільнення грунту</t>
  </si>
  <si>
    <t>Обвалування бульдозерами</t>
  </si>
  <si>
    <t>Прорізи</t>
  </si>
  <si>
    <t xml:space="preserve">Монтаж мет.пластикових дверних коробок </t>
  </si>
  <si>
    <t>Внутрішні оздоблювальні роботи</t>
  </si>
  <si>
    <t>Затирка цементним розчином цегляних стін</t>
  </si>
  <si>
    <t>Грунтування/фарбування стель(П1, П2мабуть)</t>
  </si>
  <si>
    <t>Грунтування/фарбування стін(П1, П2мабуть)</t>
  </si>
  <si>
    <t>Вн.опорядження</t>
  </si>
  <si>
    <t>Ганок-1, Ганок-2</t>
  </si>
  <si>
    <t>Різні роботи</t>
  </si>
  <si>
    <t>т</t>
  </si>
  <si>
    <t>Стяжки цементно-піщані</t>
  </si>
  <si>
    <t>ФЕМ</t>
  </si>
  <si>
    <t>Улаштування жолобів підвісних(водостічна система)</t>
  </si>
  <si>
    <t>м</t>
  </si>
  <si>
    <t>Навішування водостічних труб(водостічна система)</t>
  </si>
  <si>
    <t>Дрібні покриття з оцинков.сталі(водостічна система)</t>
  </si>
  <si>
    <t>Улаштування козирків(Козирьок К-1)</t>
  </si>
  <si>
    <t>Установлення поручнів сх.пл.(Поручні сходів)</t>
  </si>
  <si>
    <t>Елетроосвітлення</t>
  </si>
  <si>
    <t>Монтаж щитка освітлювального</t>
  </si>
  <si>
    <t>шт.</t>
  </si>
  <si>
    <t>Монтаж світльників зі світлодіодними лампами</t>
  </si>
  <si>
    <t>Монтаж е.кабеля до 35 кВ по лоткам</t>
  </si>
  <si>
    <t>Силове електрообладнання</t>
  </si>
  <si>
    <t>Монтаж приладів або апаратів(можливо автоматів)</t>
  </si>
  <si>
    <t>Монтаж ящика силового ЯТП-0,25 з пон.трансформ.</t>
  </si>
  <si>
    <t>Монтаж приладів або апаратів(розетки що встановлюється у ВРП на DIN-рейку)</t>
  </si>
  <si>
    <t>Монтаж розеток напівгерметичних та герметичних</t>
  </si>
  <si>
    <t>Електроосвітлення</t>
  </si>
  <si>
    <t>Силове обладнання</t>
  </si>
  <si>
    <t>Заземлення</t>
  </si>
  <si>
    <t>Господарсько-питний водопровід (В1)</t>
  </si>
  <si>
    <t>Прокладання труб ПЕ d16мм</t>
  </si>
  <si>
    <t>Каналізація побутова (К1)</t>
  </si>
  <si>
    <t>Установлення вузлів насосів ручних</t>
  </si>
  <si>
    <t>вузол</t>
  </si>
  <si>
    <t>Установлення унітазів з бачком змивним</t>
  </si>
  <si>
    <t>КЛ 0,4 кВ</t>
  </si>
  <si>
    <t>Розробка ґрунту вручну</t>
  </si>
  <si>
    <t>Засипка вручну траншей</t>
  </si>
  <si>
    <t>Піднімання плит перекриття каналів</t>
  </si>
  <si>
    <t>Укладання плит перекриття каналів</t>
  </si>
  <si>
    <t xml:space="preserve">Улаштування постелі </t>
  </si>
  <si>
    <t>Прокладання кабеля до 35 кВ в трубах поліетилеових</t>
  </si>
  <si>
    <t>Прокладання кабеля до 35 кВ по дну каналу без кріплень</t>
  </si>
  <si>
    <t>Прокладання кабелю до 35 кВ по конструкціях та лотках з кріпленням</t>
  </si>
  <si>
    <t>Корпоративна мережа</t>
  </si>
  <si>
    <t>Будівництво кабельної каналізації</t>
  </si>
  <si>
    <t>Розробка грунту вручну в траншеях</t>
  </si>
  <si>
    <t>Копання ям для стовпів</t>
  </si>
  <si>
    <t>Прокладання трубопроводів</t>
  </si>
  <si>
    <t>Улаштування збірних з/б колодязів</t>
  </si>
  <si>
    <t>Улаштування вводу труб у колодязі</t>
  </si>
  <si>
    <t>каналів</t>
  </si>
  <si>
    <t>Установлення кронштейнів для кабельних колодязів</t>
  </si>
  <si>
    <t>Герметизацiя проходiв</t>
  </si>
  <si>
    <t xml:space="preserve">Герметизацiя проходiв </t>
  </si>
  <si>
    <t>прохід</t>
  </si>
  <si>
    <t>Свердління отворів d90мм</t>
  </si>
  <si>
    <t>Прокладання кабелів зовнішніх мереж звязку та передачі даних</t>
  </si>
  <si>
    <t>Вимірювання системи</t>
  </si>
  <si>
    <t>Технологічна мережа</t>
  </si>
  <si>
    <t>Зворотня засипка</t>
  </si>
  <si>
    <t>Мережа радіофікації</t>
  </si>
  <si>
    <t>Улаштування трубопроводів</t>
  </si>
  <si>
    <t>Господарсько-питний водопровід В1</t>
  </si>
  <si>
    <t>Розроблення грунту у відвал екскаватором</t>
  </si>
  <si>
    <t xml:space="preserve">Доробка вручну </t>
  </si>
  <si>
    <t>Зворотня засипка(механ)</t>
  </si>
  <si>
    <t>Зворотня засипка(вручну)</t>
  </si>
  <si>
    <t>Ущільнення грунту трамбівками</t>
  </si>
  <si>
    <t>В1</t>
  </si>
  <si>
    <t>Установлення чавунних засувок або клапанів зворотних</t>
  </si>
  <si>
    <t>Улаштування піщаної основи під трубопроводи</t>
  </si>
  <si>
    <t>Укладання трубопроводів з труб ПЕ 25мм</t>
  </si>
  <si>
    <t>Прокладання трубопроводів з стальних труб 25мм</t>
  </si>
  <si>
    <t>Укладання футляру з труби ПЕ 50мм</t>
  </si>
  <si>
    <t>Улаштування колодязів круглих</t>
  </si>
  <si>
    <t>Гідроізоляція стінок колодязя</t>
  </si>
  <si>
    <t>Господарсько-побутова каналізація К1</t>
  </si>
  <si>
    <t>К1</t>
  </si>
  <si>
    <t>Укладання трубопроводів з труб ПЕ 32х2 мм</t>
  </si>
  <si>
    <t>Укладання трубопроводів з труб ПЕ 160х7,7 мм</t>
  </si>
  <si>
    <t>Укладання футляру з труби ПЕ 200мм</t>
  </si>
  <si>
    <t>Укладання труби сталевої 150мм</t>
  </si>
  <si>
    <t>Благоустрій</t>
  </si>
  <si>
    <t>Пішохідна доріжка</t>
  </si>
  <si>
    <t xml:space="preserve">Улаштування піщаної основи </t>
  </si>
  <si>
    <t xml:space="preserve">Улаштування щебеневої основи </t>
  </si>
  <si>
    <t>Улаштування цементобетонного покриття</t>
  </si>
  <si>
    <t>Установлення бетонних бортових каменів</t>
  </si>
  <si>
    <t>Влаштування травяного газону</t>
  </si>
  <si>
    <t>Посів трави(мех.)рослинний шар грунту з відвалу.</t>
  </si>
  <si>
    <t>Установлення закладних деталей вагою понад 20 кг</t>
  </si>
  <si>
    <t>комплект</t>
  </si>
  <si>
    <t>Загальнобудівельні роботи</t>
  </si>
  <si>
    <t>Ущільнення ґрунту пневматичними трамбівками</t>
  </si>
  <si>
    <t>Установлення закладних деталей вагою до 5 кг</t>
  </si>
  <si>
    <t>Госп-питний в-д(В1)</t>
  </si>
  <si>
    <t>Монтаж мет.дверних коробок(внутрішні)</t>
  </si>
  <si>
    <t>Монтаж мет.дверних коробок захисно-герметичних(зовнішні)</t>
  </si>
  <si>
    <t>Корпоративна мережа. Будівництво кабельної каналізації</t>
  </si>
  <si>
    <t>Технологічна мережа. Будівництво кабельної каналізації</t>
  </si>
  <si>
    <t>Мережа радіофікації. Будівництво кабельної каналізації</t>
  </si>
  <si>
    <t>Герметизація проходів</t>
  </si>
  <si>
    <t>захід</t>
  </si>
  <si>
    <t>Врізування в існуючі мережі</t>
  </si>
  <si>
    <t>врізування</t>
  </si>
  <si>
    <t>Укладання перемичок масою до 0,3 т</t>
  </si>
  <si>
    <t>завезення суглинку(нове) для обвалування</t>
  </si>
  <si>
    <t>щебінь</t>
  </si>
  <si>
    <t>бетон класу С8/10</t>
  </si>
  <si>
    <t>бетон класу С25/30, F150, W10</t>
  </si>
  <si>
    <t>penetron</t>
  </si>
  <si>
    <t>кг</t>
  </si>
  <si>
    <t>арматурна сталь клас А-ІІІ, діаметр 12мм</t>
  </si>
  <si>
    <t>арматурна сталь клас А-ІІІ, діаметр 16-18мм</t>
  </si>
  <si>
    <t>джгут  Penebar SW</t>
  </si>
  <si>
    <t>дріт сталевий, діаметр 1,6мм</t>
  </si>
  <si>
    <t>арматурна сталь клас А-ІІІ, діаметр 10мм</t>
  </si>
  <si>
    <t>грунтовка бітумна</t>
  </si>
  <si>
    <t>арматурна сталь клас А-1, діаметр 8 мм</t>
  </si>
  <si>
    <t>труби сталевi зовнiшнiй d 32 мм, t=2 мм</t>
  </si>
  <si>
    <t>труби сталевi зовнiшнiй d 114 мм, t=4 мм</t>
  </si>
  <si>
    <t>закладний виріб МН553 серія 1.400-15 - 6,0 м.п</t>
  </si>
  <si>
    <t>закладний виріб Зв1 - 3 шт</t>
  </si>
  <si>
    <t>закладний виріб Зв2 - 1 шт.</t>
  </si>
  <si>
    <t>закладний виріб Зв3 - 2 шт</t>
  </si>
  <si>
    <t>клей Ceresit CT 85</t>
  </si>
  <si>
    <t>утеплювач ЕППС мін 135 кг/м2 - 150 мм</t>
  </si>
  <si>
    <t>дюбелі фасадні</t>
  </si>
  <si>
    <t>cеrеsіt СТ 17 Грунтовка глибокопроникаюча</t>
  </si>
  <si>
    <t>л</t>
  </si>
  <si>
    <t>полімерная сітка</t>
  </si>
  <si>
    <t>штукатурка декорат-мозаїчна полiмерна Ceresit СT 77</t>
  </si>
  <si>
    <t>перемички з/б марки 1ПБ13-1</t>
  </si>
  <si>
    <t>перемички з/б марки 1ПБ10-1</t>
  </si>
  <si>
    <t>перемички з/б марки 1ПБ16-1</t>
  </si>
  <si>
    <t>розчин кладковий важкий цементно-вапняковий, М25</t>
  </si>
  <si>
    <t>цегла керамічна одинарна повнотіла, марка М100</t>
  </si>
  <si>
    <t>Мурування стін внутрішніх при висоті поверху до 4 м</t>
  </si>
  <si>
    <t>розчин готовий кладковий важкий цементно-вапняковий, марка М50</t>
  </si>
  <si>
    <t>анкер М10 (кріплення перегородок до з/б стін)</t>
  </si>
  <si>
    <t>сітка армувальна ф 4 50х50 мм</t>
  </si>
  <si>
    <t>арматурна сталь клас А-ІІІ, діаметр 25-28мм</t>
  </si>
  <si>
    <t>пісок річний</t>
  </si>
  <si>
    <t>щебінь із природного каменю для будівельних робіт, фракція 20-40 мм</t>
  </si>
  <si>
    <t>гарцовка М100</t>
  </si>
  <si>
    <t>плити бетонні тротуарні фігурні, товщина 80 мм</t>
  </si>
  <si>
    <t>водостічний жолоб, металевий, напівкруглий Ф110 мм</t>
  </si>
  <si>
    <t>водостічна труба, металева Ф110 мм</t>
  </si>
  <si>
    <t>водостічна воронка</t>
  </si>
  <si>
    <t>профнастил С-20</t>
  </si>
  <si>
    <t>лист плаский МП</t>
  </si>
  <si>
    <t>рама з труби профільної 20х40х2</t>
  </si>
  <si>
    <t>сталь кутова 50х50 мм</t>
  </si>
  <si>
    <t>дюбель саморозпірний</t>
  </si>
  <si>
    <t>поручень, труба з нержавіючої сталі Ф42,4 мм</t>
  </si>
  <si>
    <t>розподільчий щит настінний 274х259х138 мм, IKA-1/18-ST-UV, Eaton</t>
  </si>
  <si>
    <t>розподільчий щит настінний 192х192х105мм, IKA-1/8-ST, Eaton</t>
  </si>
  <si>
    <t>вимикач автоматичний PL7-B16/1, 16A Eaton</t>
  </si>
  <si>
    <t>перемикач І-0-ІІ, з-позиційний, 4-полюсний, 40 А, SFT440 Hager</t>
  </si>
  <si>
    <t>cвiтильник ДББ64В-12-033 УХЛ4 Селена-32А, Ватра</t>
  </si>
  <si>
    <t>cвiтильник ДББ64В-8-022 УХЛ4 Селена-32А, Ватра</t>
  </si>
  <si>
    <t>cвiтильник ДББ64В-4-011 УХЛ4 Селена-32А, Ватра</t>
  </si>
  <si>
    <t>cвiтильник ДПП06У-8-221 У3.1 Ватра</t>
  </si>
  <si>
    <t>cвiтильник ДБО02ВСП-6-а-104(105) УХЛ 3.1 Ватра</t>
  </si>
  <si>
    <t>cвiтильник ДБО02ВСП-6-а-105УХЛ 3.1 Ватра</t>
  </si>
  <si>
    <t>cвiтильник переносний  Elegant EL 101 535</t>
  </si>
  <si>
    <t>Покупка ліхтарь акумуляторного переносного  YD-878B</t>
  </si>
  <si>
    <t>ліхтарь акумуляторний переносний  YD-878B</t>
  </si>
  <si>
    <t>вимикач одноклавішний, ІР55</t>
  </si>
  <si>
    <t>перемикач на два напрямки, ІР55</t>
  </si>
  <si>
    <t>коробка розподільча на 3 відгалуження</t>
  </si>
  <si>
    <t>двожильний кабель напругою до 660в перерізом 2.1,5мм2 ВВГнгд</t>
  </si>
  <si>
    <t>трижильний кабель напругою до 660в перерізом 3.1,5мм2 ВВГнгд</t>
  </si>
  <si>
    <t>кабель перерізом 5.1,5мм2 ВВГнгд</t>
  </si>
  <si>
    <t>кабель вогнестійкий з ізоляцією і оболонкою з безгалогенних речовин (N)HXH FE 180/E30 2х1,5</t>
  </si>
  <si>
    <t>кабель вогнестійкий з ізоляцією і оболонкою з безгалогенних речовин (N)HXH FE 180/E30 3х1,5</t>
  </si>
  <si>
    <t>кабель вогнестійкий з ізоляцією і оболонкою з безгалогенних речовин (N)HXH FE 180/E30 5х1,5</t>
  </si>
  <si>
    <t>саморіз з дюбелем CM06541 ДКС</t>
  </si>
  <si>
    <t>перфосмуга</t>
  </si>
  <si>
    <t>Монтаж шафи [пульта] керування навiсного, висота, ширина i глибина до 600х600х350 мм</t>
  </si>
  <si>
    <t>селективний вимикач автоматичний S753DR-K63, 63A ABB</t>
  </si>
  <si>
    <t>АВР 32А</t>
  </si>
  <si>
    <t>вимикач автоматичний PL7-С16/3, 16A Eaton</t>
  </si>
  <si>
    <t>вимикач автоматичний PL7-С25/3, 25A Eaton</t>
  </si>
  <si>
    <t>вимикач автоматичний PL7-С32/3, 32A Eaton</t>
  </si>
  <si>
    <t>вимикач автоматичний PL7-С16/1, 16A Eaton</t>
  </si>
  <si>
    <t>диференційний вимикач автоматичний PFL7-25/1/N/С/003, 25A Eaton</t>
  </si>
  <si>
    <t>ящик з трансформатором знижувальним 282х205х130мм ЯТП-0,25</t>
  </si>
  <si>
    <t>Монтаж е.кабеля до 35 кВ по конструкціях та лоткам</t>
  </si>
  <si>
    <t>Монтаж е.кабеля до 35 кВ по трубах</t>
  </si>
  <si>
    <t>розетка вологозахищенА, 2Р+РЕ, ІР67</t>
  </si>
  <si>
    <t>розетка штепсельна двополюсна з захисним контактом, 250В, IP54</t>
  </si>
  <si>
    <t>розетка модульна для встановлення у ВРП Z-SD-230 Eaton</t>
  </si>
  <si>
    <t>трижильний кабель напругою 1000в перерiзом 3.2,5мм2 ВВГнгд-FR</t>
  </si>
  <si>
    <t>кабель вогнестійкий з ізоляцією і оболонкою з безгалогенних речовин (N) HXH FE 180/E30 5х4</t>
  </si>
  <si>
    <t>п`ятижильний кабель напругою 1000в, перерiзом 5х2,5мм2 ВВГнгд-FR</t>
  </si>
  <si>
    <t>п`ятижильний кабель напругою 1000в, перерiзом 5х4мм2 ВВГнгд-FR</t>
  </si>
  <si>
    <t>п`ятижильний кабель напругою 1000в, перерiзом 5х10мм2 ВВГнгд-FR</t>
  </si>
  <si>
    <t>кабель гнучкий КГТП-0,66 4х2,5</t>
  </si>
  <si>
    <t>Монтаж труби пластикової по стiнах i колонах з крiпленням накладними скобами, дiаметр до 25 мм</t>
  </si>
  <si>
    <t>Монтаж труби гнучкої армованої по стiнах i колонах з крiпленням накладними скобами, дiаметр до 25 мм</t>
  </si>
  <si>
    <t>Монтаж труба гнучка армована по стiнах i колонах з крiпленням накладними скобами, дiаметр до 63 мм</t>
  </si>
  <si>
    <t>труби поліетиленові для подачі холодної води РЕ 100 SDR-11(1,6МПа), зовнішній діаметр 25х2,3 мм</t>
  </si>
  <si>
    <t>труба гофрована гнучка діам. 25 мм ДКС 57025</t>
  </si>
  <si>
    <t>труба гофрована гнучка діам. 20 мм ДКС 57020</t>
  </si>
  <si>
    <t>труба гофрована гнучка діам. 50 мм ДКС 57050</t>
  </si>
  <si>
    <t>муфти армовані труба-коробка, IP65, діам. 50 мм, ДКС 55150</t>
  </si>
  <si>
    <t>тримачi з хомутом, діам. 50мм,  ДКС 51263</t>
  </si>
  <si>
    <t>розподільчий щит настінний 372х409х138 мм, IKA-2/36-ST-UV, Eaton</t>
  </si>
  <si>
    <t>коробка  відгалужувальна Abox SL-2.5, Квк-Електро</t>
  </si>
  <si>
    <t>муфти гнучкі труба-труба, IP65, діам. 25мм, ДКС 50325</t>
  </si>
  <si>
    <t>муфти армовані труба-коробка, IP65, діам. 20 мм, ДКС 55120</t>
  </si>
  <si>
    <t>муфти армовані труба-коробка, IP65, діам. 25 мм, ДКС 55125</t>
  </si>
  <si>
    <t>рубероїд Біполь ЕПП</t>
  </si>
  <si>
    <t>будматеріал</t>
  </si>
  <si>
    <t>утеплювач ЕППС мін 135 кг/м2 - 50 мм</t>
  </si>
  <si>
    <t>руберойд покрівельний</t>
  </si>
  <si>
    <t>шипована дренажна мембрана</t>
  </si>
  <si>
    <t>Улаштування геотекстилю(осн.буд)</t>
  </si>
  <si>
    <t>геотекстиль</t>
  </si>
  <si>
    <t>гравій для будівельних робіт, фракція 5[3]-10 мм, марка ДР8</t>
  </si>
  <si>
    <t>суміш Ceresit СF 56 CORUNDUM</t>
  </si>
  <si>
    <t>фарба для бетонної підлоги АК-11</t>
  </si>
  <si>
    <t>дюбель-шурупи з пластмасовими пробками [150 мм]</t>
  </si>
  <si>
    <t>монтажна піна Ceresit TS 62 професійна універсальна</t>
  </si>
  <si>
    <t>балон</t>
  </si>
  <si>
    <t>двері зовнішні металеві утеплені праві Дз-1</t>
  </si>
  <si>
    <t>двері захисно-герметичні утеплені ліві (по ТУ У 25.1-38587375-001:2016) Дз-2</t>
  </si>
  <si>
    <t>двері внутрішні герметичні праві (по ТУ У 25.1-38587375-001:2016) Дв-1</t>
  </si>
  <si>
    <t>двері внутрішні металеві праві ЕІ-30 Дв-2</t>
  </si>
  <si>
    <t>двері внутрішні металеві ліві ЕІ-30 Дв-3</t>
  </si>
  <si>
    <t>двері внутрішні металопластикові ліві з решіткою Дв-4</t>
  </si>
  <si>
    <t>двері внутрішні металопластикові ліві Дв-5</t>
  </si>
  <si>
    <t>двері внутрішні металопластикові ліві Дв-6</t>
  </si>
  <si>
    <t>грунтовка Ceresit CТ-17</t>
  </si>
  <si>
    <t>акрилова фарба Ceresit IN 52 Super</t>
  </si>
  <si>
    <r>
      <rPr>
        <sz val="11"/>
        <color rgb="FFFF0000"/>
        <rFont val="Calibri"/>
        <family val="2"/>
        <charset val="204"/>
        <scheme val="minor"/>
      </rPr>
      <t>Грунтування/</t>
    </r>
    <r>
      <rPr>
        <sz val="11"/>
        <rFont val="Calibri"/>
        <family val="2"/>
        <charset val="204"/>
        <scheme val="minor"/>
      </rPr>
      <t>фарбування стель(П3мабуть)</t>
    </r>
  </si>
  <si>
    <t>акрилова фарба Ceresit IN 56 For Kitchen &amp; Bath</t>
  </si>
  <si>
    <r>
      <rPr>
        <sz val="11"/>
        <color rgb="FFFF0000"/>
        <rFont val="Calibri"/>
        <family val="2"/>
        <charset val="204"/>
        <scheme val="minor"/>
      </rPr>
      <t>Грунтування</t>
    </r>
    <r>
      <rPr>
        <sz val="11"/>
        <rFont val="Calibri"/>
        <family val="2"/>
        <charset val="204"/>
        <scheme val="minor"/>
      </rPr>
      <t>/фарбування стін(П3мабуть)</t>
    </r>
  </si>
  <si>
    <t>Виготовлення мет.грат приямкiв Р-1, Р-2</t>
  </si>
  <si>
    <t>Монтаж мет.грат приямкiв Р-1, Р-2</t>
  </si>
  <si>
    <t>грати приямків Р-1, Р-2</t>
  </si>
  <si>
    <t>клапан шаровий запірний муфтовий на Ру 16 кгс/см2 Ду 15</t>
  </si>
  <si>
    <t>клапан зворотний Ру 16 кгс/см2 Ду 15</t>
  </si>
  <si>
    <t>кран водорозбірний зі штуцером пластиковий Ду 15</t>
  </si>
  <si>
    <t>труби з ПЕ  HDPE класу ПЕ-100 T-PN 16(SDR-11)
для транспортування води, зовн. дiаметр 16х1,5 мм</t>
  </si>
  <si>
    <t>Прокладання трубопроводів каналізації</t>
  </si>
  <si>
    <t>перехiд, дiаметр 25х15 мм</t>
  </si>
  <si>
    <t>лічильник для холодної води Ду 15 КВ-1,5 Н2</t>
  </si>
  <si>
    <t>фільтр осадовий сітчастий муфтовий Ду 15</t>
  </si>
  <si>
    <t>флуоресцентний вказівник пожежного гідранта</t>
  </si>
  <si>
    <t>унітаз УнТКП1</t>
  </si>
  <si>
    <t>бачок змивний БНбпф</t>
  </si>
  <si>
    <t>умивальник фаянсовий у комплекті із змішувачем та пластмасовим бутилочним сифоном</t>
  </si>
  <si>
    <t>труби поліетиленові для подачі холодної води РЕ 100 SDR-11(1,6МПа), зовнішній діаметр 32х3 мм</t>
  </si>
  <si>
    <t>труби поліетиленові для подачі холодної води РЕ 100 SDR-11(1,6МПа), зовнішній діаметр 50х4,6 мм</t>
  </si>
  <si>
    <t>кріплення поліетиленових трубопроводів</t>
  </si>
  <si>
    <t>ревiзiя до каналiзацiйних труб iз полiпропiлену дiам. 50 мм</t>
  </si>
  <si>
    <t>пісок природний, рядовий</t>
  </si>
  <si>
    <t>кабель силовий вогнестійкий броньований перерiзом 5х16 мм2 ВБВнгд-FR-1</t>
  </si>
  <si>
    <t>муфта кабельна кiнцева POLT-01/5x10-35-CEE01 Raychem</t>
  </si>
  <si>
    <t>Покривання 1-2 кабелів, прокладених у траншеї, сигнальною стрічкою</t>
  </si>
  <si>
    <t>стрічка сигнальна шир.150 мм</t>
  </si>
  <si>
    <t>труби гнучкі двустінні 125/108, Копофлекс</t>
  </si>
  <si>
    <t>Монтаж муфти кінцевої [комплект - 3 фази] для кабеля напругою 35 кВ</t>
  </si>
  <si>
    <t>шнур джутовий Ду=6мм</t>
  </si>
  <si>
    <t>глина звичайна</t>
  </si>
  <si>
    <t>вогнезахисне ущільнення SCS-К Ammokote</t>
  </si>
  <si>
    <t>Нанесення вручну в один шар покриття з вогнезахисної композиції на поверхні кабелів, закріплених на конструкціях стін і підлог</t>
  </si>
  <si>
    <t>фарба вогнезахисна Ендотерм ХТ-150</t>
  </si>
  <si>
    <t>труба ПЕ 90/77 DKC гофрована двостінна</t>
  </si>
  <si>
    <t>муфта з`єднувальна для труби ПЕ 90/77 DKC</t>
  </si>
  <si>
    <t>кільце ущільнююче під муфту для труби ПЕ 90/77 DKC</t>
  </si>
  <si>
    <t>колодязі об`ємні оглядові залізобетонні із бетону ККЗ-1</t>
  </si>
  <si>
    <t>Установлення люка на пішохідній частині</t>
  </si>
  <si>
    <t>легкий люк телефонної мережі типу "Л" із замком + внутрішня кришка</t>
  </si>
  <si>
    <t>консоль двомiсна у колекторi</t>
  </si>
  <si>
    <t>консолі для кабельних колодязів та шахт зв'язку ККЧ-2</t>
  </si>
  <si>
    <t>кронштейни для кабельних колодязів з двома йоржами, довжина 600 мм, тип ККП-1-600</t>
  </si>
  <si>
    <t>Герметизацiя проходiв при вводi кабелiв</t>
  </si>
  <si>
    <t>герметизатор вводу для двох труб Д=90мм</t>
  </si>
  <si>
    <t>Прокладання кабелів зовнішніх мереж звязку та передачі даних(Робота)</t>
  </si>
  <si>
    <t>труба вiнiпластова по стелях на конструкціях, дiаметр до 50 мм</t>
  </si>
  <si>
    <t>труба вiнiпластова по основi пiдлоги, дiаметр до 25 мм</t>
  </si>
  <si>
    <t>труба армована спіральна ПВХ Д=24,2/20мм</t>
  </si>
  <si>
    <t>муфта на трубу армовану спіральну ПВХ Д=24,2/20мм</t>
  </si>
  <si>
    <t>волоконно-оптичний кабель діелектричний в негорючому виконанні, 8 волокон SM типу U-BQ(ZN)BH, 8E9, OS2, LSZH/FRN</t>
  </si>
  <si>
    <t>Влаштування електричної проводки у щитах i пультах шафних i панельних</t>
  </si>
  <si>
    <t>хомут пластиковий 6*150мм</t>
  </si>
  <si>
    <t>Заміна нумерації кабелів у колодязях</t>
  </si>
  <si>
    <t>Фарбування прокладеного кабеля</t>
  </si>
  <si>
    <t>цоколь модульний, В=100мм, 600*600 мм код LN-ZMN-BAZ-6060</t>
  </si>
  <si>
    <t>Установлення знiмних та висувних блокiв [модулiв, комiрок, ТЄЗiв], маса до 5 кг</t>
  </si>
  <si>
    <t>оптична панель 19"1U на 8 SM оптичних порта FC/UPC укомплектована гільзами, пігтейлами та касетами</t>
  </si>
  <si>
    <t>комплект кріплення обладнання (гвинт, шайба, гайка)</t>
  </si>
  <si>
    <t>герметизатор вводу для однієї труби Д=90мм</t>
  </si>
  <si>
    <t>муфта на трубу армовану спіральну ПВХ Д=24,2/20м</t>
  </si>
  <si>
    <t>Замiна нумерацiї кабелiв у колодязях</t>
  </si>
  <si>
    <t>вимірів</t>
  </si>
  <si>
    <t>Герметизацiя проходiв ущiльнюючою масою при вводi кабелiв у вибухонебезпечнi примiщення</t>
  </si>
  <si>
    <t>кабель радіофікації МРМПе 2х1,2</t>
  </si>
  <si>
    <t>Монтаж шафи наземної, розмiр до 600х600 мм(робота)</t>
  </si>
  <si>
    <t>Установка коробки клемної на 20 клем, установлювана на пультах i панелях</t>
  </si>
  <si>
    <t>шафа підлогова Dynamic 19" 26U 600х600 м, перфоровані двері, змінні бічні стінки, навант. 600кг, сіра (RAL 7035) або чорна (RAL 9005) код LN-FS26U6060-_-SSAA</t>
  </si>
  <si>
    <t>шафа настінна Proline 19" 12U 600х600 м, перфоровані двірцята, змінні бічні стінки, навант. 100кг, сіра (RAL 7035) або чорна (RAL 9005) LN-PR12U6060-_-411</t>
  </si>
  <si>
    <t>шафа радіофікацї настінна МКН 43.25</t>
  </si>
  <si>
    <t>вентилi прохiднi муфтовi 15кч18бр для води та пари, тиск 1,6 МПа [16 кгс/см2], дiаметр 25 мм</t>
  </si>
  <si>
    <t>трубопровід з поліетиленових труб НПВХ S8 (SDR17)25x1,5 питна Ру 12,5 бар</t>
  </si>
  <si>
    <t>захисний футляр із поліетиленової труби (технічна) Ф50</t>
  </si>
  <si>
    <t>перехiдники сталеві 50/25 мм</t>
  </si>
  <si>
    <t>фланці сталеві приварні 1-50-6 O50</t>
  </si>
  <si>
    <t>щебінь із природного каменю для будівельних робіт, фракція 20-40 мм, марка М400</t>
  </si>
  <si>
    <t>кільця  КС15.9 залізобетонні серія 3.900.1-14 випуск 1</t>
  </si>
  <si>
    <t>плити днищ  ПН15 залізобетонні серія 3.900.1-14 випуск 1</t>
  </si>
  <si>
    <t>плити покриття  1ПП15-1 залізобетонні серія 3.900.1-14 випуск 1</t>
  </si>
  <si>
    <t>люк чавунний для колодязiв легкий</t>
  </si>
  <si>
    <t>біполь ЕПП 3.0</t>
  </si>
  <si>
    <t>Установлення закладних деталей вагою понад 5 кг до 10 кг</t>
  </si>
  <si>
    <t>закладна деталь для вводу в будівлю</t>
  </si>
  <si>
    <t>труби поліетиленові для подачі холодної води РЕ 100 SDR-17(1,0 МПа), зовнішній діаметр 32х2 мм</t>
  </si>
  <si>
    <t>труби полiетиленовi для подачi холодної води РЕ 80 SDR-21(0,6 МПа), зовнiшнiй дiаметр 160х7,7 мм</t>
  </si>
  <si>
    <t>труби полiетиленовi, дiаметр 50 мм</t>
  </si>
  <si>
    <t>труби полiетиленовi дiаметр 200 мм</t>
  </si>
  <si>
    <t>кільце стінове КС10.5-П.ЄС</t>
  </si>
  <si>
    <t>кільце стінове КС10.3-П.ЄС</t>
  </si>
  <si>
    <t>плити днищ  ПН10 залізобетонні серія 3.900.1-14 випуск 1</t>
  </si>
  <si>
    <t>плита перекриття ПП 10-2-П</t>
  </si>
  <si>
    <t>гранітний відсів фр. 2-5</t>
  </si>
  <si>
    <t>цементно-піщана суміш (п/ц-4/1)</t>
  </si>
  <si>
    <t>камені бортові, БР100.30.18</t>
  </si>
  <si>
    <t>трава насіння</t>
  </si>
  <si>
    <t>чорнозем</t>
  </si>
  <si>
    <t>(0)?</t>
  </si>
  <si>
    <t>двері захисно-герметичні утеплені праві (по ТУ У 25.1-38587375-001:2016) Дз-2</t>
  </si>
  <si>
    <t>двері захисно-герметичні утеплені ліві (по ТУ У 25.1-38587375-001:2016) Дз-3</t>
  </si>
  <si>
    <t>двері внутрішні герметичні праві (по ТУ У 25.1-38587375-001:2016) Дв-2</t>
  </si>
  <si>
    <t>двері внутрішні металеві ліві ЕІ-30 Дв-4</t>
  </si>
  <si>
    <t>двері внутрішні металопластикові ліві з решіткою Дв-5</t>
  </si>
  <si>
    <t>двері внутрішні металопластикові ліві Дв-7</t>
  </si>
  <si>
    <t>Щебенева основа(планування+ущільнення трамбівками)</t>
  </si>
  <si>
    <t>двері внутрішні металеві праві ЕІ-30 Дв-3</t>
  </si>
  <si>
    <t>Монтаж коробок розподільчих(робота)</t>
  </si>
  <si>
    <t>тримачi розсувні, діам. 20-32мм,  ДКС 51232</t>
  </si>
  <si>
    <t>кабельний ввід для труб 20 мм, ДКС 54520</t>
  </si>
  <si>
    <t>кабельний ввід для труб 25 мм, ДКС 54525</t>
  </si>
  <si>
    <t>Монтаж коробок  відгалужувальних Abox SL-2.5, Квк-Електро(робота)</t>
  </si>
  <si>
    <t>кронштейн стіновий CLP1-UKK-M-HDZ, ІЕК</t>
  </si>
  <si>
    <t>Монтаж кронштейна стінового CLP1-UKK-M-HDZ, ІЕК(робота)</t>
  </si>
  <si>
    <t>анкер стандартний з болтом М8 CM430850 DKC</t>
  </si>
  <si>
    <t>придбання устакування водопровід і каналізація</t>
  </si>
  <si>
    <t>поліетиленова ємкість V=60 л для питної води</t>
  </si>
  <si>
    <t>компактна автоматична установка «SOLOSOFT 2 WC-1» (Q= 149 л/хв. H=8,0м, N двигуна 620 Вт)</t>
  </si>
  <si>
    <t>Монтаж профіля "П"-образний, L=1400мм(Профіль ПВХ  ребристий S5, ширина 140 мм, висота 21,0 мм НИВКИ)(робота)</t>
  </si>
  <si>
    <t>профіль "П"-образний, L=1400мм(Профіль ПВХ  ребристий S5, ширина 140 мм, висота 21,0 мм НИВКИ)</t>
  </si>
  <si>
    <t>Монтаж провiдника заземлюючого вiдкритого по будiвельних основах зi штабової сталi перерiзом 160 мм2</t>
  </si>
  <si>
    <t>полоса сталева оцинкована 40х4мм</t>
  </si>
  <si>
    <t>тримач плоских провідників з отвором для кріплення ф7 із оцинкованої сталі</t>
  </si>
  <si>
    <t>анкер розпірний латунний забивний М6</t>
  </si>
  <si>
    <t>шайба М6</t>
  </si>
  <si>
    <t>шпилька М6х35</t>
  </si>
  <si>
    <t>гайка М6</t>
  </si>
  <si>
    <t>протипожежна піна CP 660 INT, Hilti</t>
  </si>
  <si>
    <t>Укладання трубопроводів кабельних</t>
  </si>
  <si>
    <t>труба сталева електрозварна Ду 150 (159x4)</t>
  </si>
  <si>
    <t>закладна деталь для кріплення труби металевої (шт. 18 згідно арк.5)</t>
  </si>
  <si>
    <t>Прокладання кабелю до 35 кВ, що прокладається по установлених конструкцiях i лотках з крiпленням по всiй довжинi, маса 1 м до 1 кг</t>
  </si>
  <si>
    <t>Прокладання кабель до 35 кВ, що прокладається по дну каналу без крiплення, маса 1 м до 1 кг</t>
  </si>
  <si>
    <t>клемна коробка КС-12</t>
  </si>
  <si>
    <t>труба сталева електрозварна Ф25х2</t>
  </si>
  <si>
    <t>Улаштування щебеневої основи</t>
  </si>
  <si>
    <t>Улаштування основи тротуарів із щебенево-піщаної суміші за товщини шару 12 см</t>
  </si>
  <si>
    <t>суміші бетонні готові важкі, клас бетону В20 [М-250], крупність заповнювача більше 40 мм, марка за морозостійкістю 250</t>
  </si>
  <si>
    <t>Влаштування покриття з чорнозему(рослинний шар попередньо знятий перед розробкою котловану не пригодний до застовування)</t>
  </si>
  <si>
    <t>Монтаж шафи [пульт] керування навiсна, висота, ширина i глибина до 600х600х350мм</t>
  </si>
  <si>
    <t>Монтаж блока керування шафного виконання або розподiльний пункт [шафа], що установлюється на пiдлозi, висота i ширина до 1200х1000 мм</t>
  </si>
  <si>
    <t>Кількість</t>
  </si>
  <si>
    <t>Заг. Вартість, грн</t>
  </si>
  <si>
    <t>Вартість одниці, грн</t>
  </si>
  <si>
    <t>Обсяги Загально-будівельних робіт. Київ.</t>
  </si>
  <si>
    <t>Примітки</t>
  </si>
  <si>
    <t>Всього</t>
  </si>
  <si>
    <t>грн.</t>
  </si>
  <si>
    <t xml:space="preserve">Монолітні стіни См-1 </t>
  </si>
  <si>
    <t>Щебенева основа(планування+ущільнення)  ПФм1</t>
  </si>
  <si>
    <t>Бетонна підготовка  ПФм1</t>
  </si>
  <si>
    <t>Гідроізоляція рулонна обклеювальна(над сходами)</t>
  </si>
  <si>
    <r>
      <t xml:space="preserve">сітка Вр-І </t>
    </r>
    <r>
      <rPr>
        <sz val="11"/>
        <color rgb="FFFF0000"/>
        <rFont val="Calibri"/>
        <family val="2"/>
        <charset val="204"/>
      </rPr>
      <t>Ø3</t>
    </r>
    <r>
      <rPr>
        <sz val="11"/>
        <color rgb="FF7030A0"/>
        <rFont val="Calibri"/>
        <family val="2"/>
        <charset val="204"/>
        <scheme val="minor"/>
      </rPr>
      <t xml:space="preserve"> крок 50х50 мм (кожні 5 рядів)</t>
    </r>
  </si>
  <si>
    <t xml:space="preserve">Гідроізляція стін См-1, См2, См3 </t>
  </si>
  <si>
    <t xml:space="preserve">Гідроізоляція ПФм1, Фсм1, Фсм2 </t>
  </si>
  <si>
    <t>Монолітні вентшахти ВШ1-ВШ3(стіни)</t>
  </si>
  <si>
    <t>Монолітні вентшахти ВШ1-ВШ3 Усе(днище)</t>
  </si>
  <si>
    <t>Монолітні сходи</t>
  </si>
  <si>
    <t>Плита покриття Ппм 2-Ппм 5</t>
  </si>
  <si>
    <t xml:space="preserve">Монолітна плита Ппм1 </t>
  </si>
  <si>
    <t>Монолітні стіни входів См2, См3</t>
  </si>
  <si>
    <t xml:space="preserve">Монолітні фундаменти входів Фсм1, Фсм2 </t>
  </si>
  <si>
    <t xml:space="preserve">Бетонна підготовка Фсм1, Фсм2 </t>
  </si>
  <si>
    <t xml:space="preserve">Щебенева основа(планування+ущільнення) Фсм1, Фсм2 </t>
  </si>
  <si>
    <t xml:space="preserve">Монолітна плита фундамента ПФм1 </t>
  </si>
  <si>
    <t>Утеплення стін(ЕППС мін 135 кг/м2 - 150 мм)</t>
  </si>
  <si>
    <t>Мурування перегородок(цегла керамічна)</t>
  </si>
  <si>
    <t>Ексаватор, бульдозер, самосвал</t>
  </si>
  <si>
    <t>Монтаж вимикачів одноклавішних, ІР55</t>
  </si>
  <si>
    <t>Монтаж перемикача, ІР55</t>
  </si>
  <si>
    <t>Монтаж клапана зворотнього Ру 16, Ду 15</t>
  </si>
  <si>
    <t>Монтаж клапана шарового запірного муфтового Ду 15</t>
  </si>
  <si>
    <t>Монтаж крана водорозбірного Ду 15</t>
  </si>
  <si>
    <t>Установлення лічильників хол.води Ду 15 КВ-1,5 Н2</t>
  </si>
  <si>
    <t>Установлення фільтру для води осадовий сітчастий муфтовий Ду 15</t>
  </si>
  <si>
    <t>Установлення умивальників у коплекті</t>
  </si>
  <si>
    <t>Прокладання труб поліетиленових 125/108</t>
  </si>
  <si>
    <t>Прокладання трубопроводів ПЕ 90/77</t>
  </si>
  <si>
    <t>Прокладання проводу(волоконно-оптичний) першого одножильного або багатожильного у загальному обплетеннi у прокладених трубах або металорукавах, сумарний перерiз до 35 мм2</t>
  </si>
  <si>
    <t>Прокладання кабелю(волоконно-оптичний) до 35 кВ, що прокладається по установлених конструкцiях i лотках з
крiпленням на поворотах i в кiнцi траси, маса 1 м до 1 кг</t>
  </si>
  <si>
    <t>Прокладання кабелю(волоконно-оптичний) до 35 кВ, що прокладається по установлених конструкцiях i лотках з крiпленням на поворотах i в кiнцi траси, маса 1 м до 1 кг</t>
  </si>
  <si>
    <t>Влаштування електричної проводки(волоконно-оптичний) у щитах i пультах шафних i панельних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</si>
</sst>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8" tint="0.7999816888943144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wrapText="1"/>
    </xf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right"/>
    </xf>
    <xf numFmtId="0" fontId="5" fillId="0" borderId="2" xfId="0" applyFont="1" applyBorder="1" applyAlignment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wrapText="1" indent="1"/>
    </xf>
    <xf numFmtId="0" fontId="10" fillId="0" borderId="1" xfId="0" applyFont="1" applyBorder="1"/>
    <xf numFmtId="0" fontId="10" fillId="0" borderId="1" xfId="0" applyFont="1" applyBorder="1" applyAlignment="1">
      <alignment horizontal="left" indent="1"/>
    </xf>
    <xf numFmtId="0" fontId="1" fillId="0" borderId="1" xfId="0" applyFont="1" applyBorder="1"/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indent="1"/>
    </xf>
    <xf numFmtId="0" fontId="10" fillId="2" borderId="1" xfId="0" applyFont="1" applyFill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right"/>
    </xf>
    <xf numFmtId="0" fontId="12" fillId="2" borderId="1" xfId="0" applyFont="1" applyFill="1" applyBorder="1"/>
    <xf numFmtId="0" fontId="0" fillId="3" borderId="0" xfId="0" applyFill="1"/>
    <xf numFmtId="0" fontId="8" fillId="2" borderId="0" xfId="0" applyFont="1" applyFill="1" applyBorder="1"/>
    <xf numFmtId="0" fontId="8" fillId="0" borderId="0" xfId="0" applyFont="1" applyFill="1" applyBorder="1"/>
    <xf numFmtId="0" fontId="1" fillId="0" borderId="0" xfId="0" applyFont="1"/>
    <xf numFmtId="43" fontId="4" fillId="0" borderId="1" xfId="1" applyFont="1" applyBorder="1"/>
    <xf numFmtId="43" fontId="4" fillId="2" borderId="1" xfId="1" applyFont="1" applyFill="1" applyBorder="1"/>
    <xf numFmtId="43" fontId="0" fillId="0" borderId="1" xfId="1" applyFont="1" applyBorder="1"/>
    <xf numFmtId="43" fontId="0" fillId="0" borderId="0" xfId="1" applyFont="1"/>
    <xf numFmtId="0" fontId="6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5F50-96C6-41BC-956C-CF163EBFEA52}">
  <sheetPr>
    <pageSetUpPr fitToPage="1"/>
  </sheetPr>
  <dimension ref="A1:I589"/>
  <sheetViews>
    <sheetView tabSelected="1" zoomScale="95" zoomScaleNormal="95" workbookViewId="0">
      <pane xSplit="3" ySplit="2" topLeftCell="D573" activePane="bottomRight" state="frozen"/>
      <selection pane="topRight" activeCell="E1" sqref="E1"/>
      <selection pane="bottomLeft" activeCell="A4" sqref="A4"/>
      <selection pane="bottomRight" activeCell="B18" sqref="A18:XFD18"/>
    </sheetView>
  </sheetViews>
  <sheetFormatPr defaultRowHeight="14.4" x14ac:dyDescent="0.3"/>
  <cols>
    <col min="1" max="1" width="9.109375" customWidth="1"/>
    <col min="2" max="2" width="54.33203125" customWidth="1"/>
    <col min="3" max="3" width="9.88671875" customWidth="1"/>
    <col min="4" max="4" width="10.44140625" customWidth="1"/>
    <col min="5" max="5" width="13.6640625" customWidth="1"/>
    <col min="6" max="6" width="13.33203125" customWidth="1"/>
    <col min="7" max="7" width="30.5546875" customWidth="1"/>
  </cols>
  <sheetData>
    <row r="1" spans="1:7" ht="23.4" customHeight="1" x14ac:dyDescent="0.45">
      <c r="A1" s="46" t="s">
        <v>428</v>
      </c>
      <c r="B1" s="46"/>
      <c r="C1" s="46"/>
      <c r="D1" s="46"/>
      <c r="E1" s="46"/>
      <c r="F1" s="46"/>
      <c r="G1" s="9"/>
    </row>
    <row r="2" spans="1:7" ht="40.5" customHeight="1" x14ac:dyDescent="0.35">
      <c r="A2" s="10"/>
      <c r="B2" s="11" t="s">
        <v>8</v>
      </c>
      <c r="C2" s="12" t="s">
        <v>4</v>
      </c>
      <c r="D2" s="13" t="s">
        <v>425</v>
      </c>
      <c r="E2" s="13" t="s">
        <v>427</v>
      </c>
      <c r="F2" s="13" t="s">
        <v>426</v>
      </c>
      <c r="G2" s="4" t="s">
        <v>429</v>
      </c>
    </row>
    <row r="3" spans="1:7" ht="19.95" customHeight="1" x14ac:dyDescent="0.3">
      <c r="A3" s="14">
        <v>1</v>
      </c>
      <c r="B3" s="15">
        <v>2</v>
      </c>
      <c r="C3" s="16">
        <v>3</v>
      </c>
      <c r="D3" s="17">
        <v>4</v>
      </c>
      <c r="E3" s="17">
        <v>5</v>
      </c>
      <c r="F3" s="17">
        <v>6</v>
      </c>
      <c r="G3" s="4">
        <v>7</v>
      </c>
    </row>
    <row r="4" spans="1:7" ht="19.95" customHeight="1" x14ac:dyDescent="0.3">
      <c r="A4" s="21"/>
      <c r="B4" s="22" t="s">
        <v>142</v>
      </c>
      <c r="C4" s="18"/>
      <c r="D4" s="19"/>
      <c r="E4" s="19"/>
      <c r="F4" s="13"/>
      <c r="G4" s="4"/>
    </row>
    <row r="5" spans="1:7" ht="19.95" customHeight="1" x14ac:dyDescent="0.3">
      <c r="A5" s="47" t="s">
        <v>0</v>
      </c>
      <c r="B5" s="22" t="s">
        <v>0</v>
      </c>
      <c r="C5" s="18"/>
      <c r="D5" s="19"/>
      <c r="E5" s="19"/>
      <c r="F5" s="13"/>
      <c r="G5" s="4"/>
    </row>
    <row r="6" spans="1:7" ht="19.95" customHeight="1" x14ac:dyDescent="0.3">
      <c r="A6" s="48"/>
      <c r="B6" s="18" t="s">
        <v>1</v>
      </c>
      <c r="C6" s="20" t="s">
        <v>2</v>
      </c>
      <c r="D6" s="7">
        <v>549.70000000000005</v>
      </c>
      <c r="E6" s="7"/>
      <c r="F6" s="7">
        <f>D6*E6</f>
        <v>0</v>
      </c>
      <c r="G6" s="1" t="s">
        <v>451</v>
      </c>
    </row>
    <row r="7" spans="1:7" x14ac:dyDescent="0.3">
      <c r="A7" s="48"/>
      <c r="B7" s="20" t="s">
        <v>3</v>
      </c>
      <c r="C7" s="20" t="s">
        <v>2</v>
      </c>
      <c r="D7" s="7">
        <v>11.2</v>
      </c>
      <c r="E7" s="7"/>
      <c r="F7" s="7">
        <f t="shared" ref="F7:F70" si="0">D7*E7</f>
        <v>0</v>
      </c>
      <c r="G7" s="1"/>
    </row>
    <row r="8" spans="1:7" x14ac:dyDescent="0.3">
      <c r="A8" s="48"/>
      <c r="B8" s="20" t="s">
        <v>5</v>
      </c>
      <c r="C8" s="20" t="s">
        <v>2</v>
      </c>
      <c r="D8" s="7">
        <v>265.39999999999998</v>
      </c>
      <c r="E8" s="7"/>
      <c r="F8" s="7">
        <f t="shared" si="0"/>
        <v>0</v>
      </c>
      <c r="G8" s="1" t="s">
        <v>451</v>
      </c>
    </row>
    <row r="9" spans="1:7" x14ac:dyDescent="0.3">
      <c r="A9" s="48"/>
      <c r="B9" s="20" t="s">
        <v>6</v>
      </c>
      <c r="C9" s="20" t="s">
        <v>2</v>
      </c>
      <c r="D9" s="7">
        <v>11.2</v>
      </c>
      <c r="E9" s="7"/>
      <c r="F9" s="7">
        <f t="shared" si="0"/>
        <v>0</v>
      </c>
      <c r="G9" s="1"/>
    </row>
    <row r="10" spans="1:7" x14ac:dyDescent="0.3">
      <c r="A10" s="48"/>
      <c r="B10" s="20" t="s">
        <v>45</v>
      </c>
      <c r="C10" s="20" t="s">
        <v>2</v>
      </c>
      <c r="D10" s="7">
        <v>265.39999999999998</v>
      </c>
      <c r="E10" s="7"/>
      <c r="F10" s="7">
        <f t="shared" si="0"/>
        <v>0</v>
      </c>
      <c r="G10" s="1"/>
    </row>
    <row r="11" spans="1:7" ht="17.399999999999999" customHeight="1" x14ac:dyDescent="0.3">
      <c r="A11" s="48"/>
      <c r="B11" s="18" t="s">
        <v>7</v>
      </c>
      <c r="C11" s="20" t="s">
        <v>2</v>
      </c>
      <c r="D11" s="7">
        <v>284.3</v>
      </c>
      <c r="E11" s="7"/>
      <c r="F11" s="7">
        <f t="shared" si="0"/>
        <v>0</v>
      </c>
      <c r="G11" s="1" t="s">
        <v>451</v>
      </c>
    </row>
    <row r="12" spans="1:7" hidden="1" x14ac:dyDescent="0.3">
      <c r="A12" s="48"/>
      <c r="B12" s="25" t="s">
        <v>156</v>
      </c>
      <c r="C12" s="24" t="s">
        <v>2</v>
      </c>
      <c r="D12" s="29">
        <v>156</v>
      </c>
      <c r="E12" s="29"/>
      <c r="F12" s="7">
        <f t="shared" si="0"/>
        <v>0</v>
      </c>
      <c r="G12" s="1"/>
    </row>
    <row r="13" spans="1:7" x14ac:dyDescent="0.3">
      <c r="A13" s="48"/>
      <c r="B13" s="20" t="s">
        <v>46</v>
      </c>
      <c r="C13" s="20" t="s">
        <v>2</v>
      </c>
      <c r="D13" s="7">
        <v>456.8</v>
      </c>
      <c r="E13" s="7"/>
      <c r="F13" s="7">
        <f t="shared" si="0"/>
        <v>0</v>
      </c>
      <c r="G13" s="1"/>
    </row>
    <row r="14" spans="1:7" x14ac:dyDescent="0.3">
      <c r="A14" s="48"/>
      <c r="B14" s="20" t="s">
        <v>143</v>
      </c>
      <c r="C14" s="20" t="s">
        <v>2</v>
      </c>
      <c r="D14" s="7">
        <v>456.8</v>
      </c>
      <c r="E14" s="7"/>
      <c r="F14" s="7">
        <f t="shared" si="0"/>
        <v>0</v>
      </c>
      <c r="G14" s="1"/>
    </row>
    <row r="15" spans="1:7" x14ac:dyDescent="0.3">
      <c r="A15" s="49"/>
      <c r="B15" s="20" t="s">
        <v>9</v>
      </c>
      <c r="C15" s="20" t="s">
        <v>10</v>
      </c>
      <c r="D15" s="7">
        <v>450</v>
      </c>
      <c r="E15" s="7"/>
      <c r="F15" s="7">
        <f t="shared" si="0"/>
        <v>0</v>
      </c>
      <c r="G15" s="1"/>
    </row>
    <row r="16" spans="1:7" ht="14.4" customHeight="1" x14ac:dyDescent="0.3">
      <c r="A16" s="47" t="s">
        <v>11</v>
      </c>
      <c r="B16" s="22" t="s">
        <v>16</v>
      </c>
      <c r="C16" s="20"/>
      <c r="D16" s="7"/>
      <c r="E16" s="7"/>
      <c r="F16" s="7">
        <f t="shared" si="0"/>
        <v>0</v>
      </c>
      <c r="G16" s="1"/>
    </row>
    <row r="17" spans="1:7" ht="19.2" customHeight="1" x14ac:dyDescent="0.3">
      <c r="A17" s="48"/>
      <c r="B17" s="18" t="s">
        <v>433</v>
      </c>
      <c r="C17" s="20" t="s">
        <v>2</v>
      </c>
      <c r="D17" s="7">
        <v>19.399999999999999</v>
      </c>
      <c r="E17" s="7"/>
      <c r="F17" s="7">
        <f t="shared" si="0"/>
        <v>0</v>
      </c>
      <c r="G17" s="1"/>
    </row>
    <row r="18" spans="1:7" ht="17.399999999999999" hidden="1" customHeight="1" x14ac:dyDescent="0.3">
      <c r="A18" s="48"/>
      <c r="B18" s="27" t="s">
        <v>157</v>
      </c>
      <c r="C18" s="26" t="s">
        <v>2</v>
      </c>
      <c r="D18" s="33">
        <v>19.399999999999999</v>
      </c>
      <c r="E18" s="33"/>
      <c r="F18" s="7">
        <f t="shared" si="0"/>
        <v>0</v>
      </c>
      <c r="G18" s="1"/>
    </row>
    <row r="19" spans="1:7" x14ac:dyDescent="0.3">
      <c r="A19" s="48"/>
      <c r="B19" s="20" t="s">
        <v>434</v>
      </c>
      <c r="C19" s="20" t="s">
        <v>2</v>
      </c>
      <c r="D19" s="7">
        <v>9.3000000000000007</v>
      </c>
      <c r="E19" s="7"/>
      <c r="F19" s="7">
        <f t="shared" si="0"/>
        <v>0</v>
      </c>
      <c r="G19" s="1"/>
    </row>
    <row r="20" spans="1:7" hidden="1" x14ac:dyDescent="0.3">
      <c r="A20" s="48"/>
      <c r="B20" s="25" t="s">
        <v>158</v>
      </c>
      <c r="C20" s="24" t="s">
        <v>2</v>
      </c>
      <c r="D20" s="29">
        <v>9.4860000000000007</v>
      </c>
      <c r="E20" s="29"/>
      <c r="F20" s="7">
        <f t="shared" si="0"/>
        <v>0</v>
      </c>
      <c r="G20" s="1"/>
    </row>
    <row r="21" spans="1:7" x14ac:dyDescent="0.3">
      <c r="A21" s="48"/>
      <c r="B21" s="20" t="s">
        <v>448</v>
      </c>
      <c r="C21" s="20" t="s">
        <v>2</v>
      </c>
      <c r="D21" s="7">
        <v>53.4</v>
      </c>
      <c r="E21" s="7"/>
      <c r="F21" s="7">
        <f t="shared" si="0"/>
        <v>0</v>
      </c>
      <c r="G21" s="1"/>
    </row>
    <row r="22" spans="1:7" hidden="1" x14ac:dyDescent="0.3">
      <c r="A22" s="48"/>
      <c r="B22" s="25" t="s">
        <v>159</v>
      </c>
      <c r="C22" s="24" t="s">
        <v>2</v>
      </c>
      <c r="D22" s="29">
        <v>54.468000000000004</v>
      </c>
      <c r="E22" s="29"/>
      <c r="F22" s="7">
        <f t="shared" si="0"/>
        <v>0</v>
      </c>
      <c r="G22" s="1"/>
    </row>
    <row r="23" spans="1:7" hidden="1" x14ac:dyDescent="0.3">
      <c r="A23" s="48"/>
      <c r="B23" s="25" t="s">
        <v>160</v>
      </c>
      <c r="C23" s="24" t="s">
        <v>161</v>
      </c>
      <c r="D23" s="29">
        <v>160.69999999999999</v>
      </c>
      <c r="E23" s="29"/>
      <c r="F23" s="7">
        <f t="shared" si="0"/>
        <v>0</v>
      </c>
      <c r="G23" s="1"/>
    </row>
    <row r="24" spans="1:7" hidden="1" x14ac:dyDescent="0.3">
      <c r="A24" s="48"/>
      <c r="B24" s="23" t="s">
        <v>162</v>
      </c>
      <c r="C24" s="24" t="s">
        <v>56</v>
      </c>
      <c r="D24" s="29">
        <v>2.2471000000000001</v>
      </c>
      <c r="E24" s="29"/>
      <c r="F24" s="7">
        <f t="shared" si="0"/>
        <v>0</v>
      </c>
      <c r="G24" s="1"/>
    </row>
    <row r="25" spans="1:7" hidden="1" x14ac:dyDescent="0.3">
      <c r="A25" s="48"/>
      <c r="B25" s="23" t="s">
        <v>163</v>
      </c>
      <c r="C25" s="24" t="s">
        <v>56</v>
      </c>
      <c r="D25" s="29">
        <v>5.2255000000000003</v>
      </c>
      <c r="E25" s="29"/>
      <c r="F25" s="7">
        <f t="shared" si="0"/>
        <v>0</v>
      </c>
      <c r="G25" s="1"/>
    </row>
    <row r="26" spans="1:7" hidden="1" x14ac:dyDescent="0.3">
      <c r="A26" s="48"/>
      <c r="B26" s="23" t="s">
        <v>164</v>
      </c>
      <c r="C26" s="24" t="s">
        <v>60</v>
      </c>
      <c r="D26" s="29">
        <v>38</v>
      </c>
      <c r="E26" s="29"/>
      <c r="F26" s="7">
        <f t="shared" si="0"/>
        <v>0</v>
      </c>
      <c r="G26" s="1"/>
    </row>
    <row r="27" spans="1:7" hidden="1" x14ac:dyDescent="0.3">
      <c r="A27" s="48"/>
      <c r="B27" s="25" t="s">
        <v>165</v>
      </c>
      <c r="C27" s="24" t="s">
        <v>56</v>
      </c>
      <c r="D27" s="29">
        <v>0.112</v>
      </c>
      <c r="E27" s="29"/>
      <c r="F27" s="7">
        <f t="shared" si="0"/>
        <v>0</v>
      </c>
      <c r="G27" s="1"/>
    </row>
    <row r="28" spans="1:7" ht="21.6" customHeight="1" x14ac:dyDescent="0.3">
      <c r="A28" s="48"/>
      <c r="B28" s="18" t="s">
        <v>447</v>
      </c>
      <c r="C28" s="20" t="s">
        <v>2</v>
      </c>
      <c r="D28" s="7">
        <v>3.8</v>
      </c>
      <c r="E28" s="7"/>
      <c r="F28" s="7">
        <f t="shared" si="0"/>
        <v>0</v>
      </c>
      <c r="G28" s="1"/>
    </row>
    <row r="29" spans="1:7" ht="17.399999999999999" hidden="1" customHeight="1" x14ac:dyDescent="0.3">
      <c r="A29" s="48"/>
      <c r="B29" s="27" t="s">
        <v>157</v>
      </c>
      <c r="C29" s="26"/>
      <c r="D29" s="33">
        <v>3.8</v>
      </c>
      <c r="E29" s="33"/>
      <c r="F29" s="7">
        <f t="shared" si="0"/>
        <v>0</v>
      </c>
      <c r="G29" s="1"/>
    </row>
    <row r="30" spans="1:7" x14ac:dyDescent="0.3">
      <c r="A30" s="48"/>
      <c r="B30" s="20" t="s">
        <v>446</v>
      </c>
      <c r="C30" s="20" t="s">
        <v>2</v>
      </c>
      <c r="D30" s="7">
        <v>3.6</v>
      </c>
      <c r="E30" s="7"/>
      <c r="F30" s="7">
        <f t="shared" si="0"/>
        <v>0</v>
      </c>
      <c r="G30" s="1"/>
    </row>
    <row r="31" spans="1:7" hidden="1" x14ac:dyDescent="0.3">
      <c r="A31" s="48"/>
      <c r="B31" s="25" t="s">
        <v>158</v>
      </c>
      <c r="C31" s="24" t="s">
        <v>2</v>
      </c>
      <c r="D31" s="29">
        <v>3.6720000000000002</v>
      </c>
      <c r="E31" s="29"/>
      <c r="F31" s="7">
        <f t="shared" si="0"/>
        <v>0</v>
      </c>
      <c r="G31" s="1"/>
    </row>
    <row r="32" spans="1:7" x14ac:dyDescent="0.3">
      <c r="A32" s="48"/>
      <c r="B32" s="20" t="s">
        <v>445</v>
      </c>
      <c r="C32" s="20" t="s">
        <v>2</v>
      </c>
      <c r="D32" s="7">
        <v>8.1</v>
      </c>
      <c r="E32" s="7"/>
      <c r="F32" s="7">
        <f t="shared" si="0"/>
        <v>0</v>
      </c>
      <c r="G32" s="1"/>
    </row>
    <row r="33" spans="1:7" hidden="1" x14ac:dyDescent="0.3">
      <c r="A33" s="48"/>
      <c r="B33" s="25" t="s">
        <v>159</v>
      </c>
      <c r="C33" s="24" t="s">
        <v>2</v>
      </c>
      <c r="D33" s="29">
        <v>8.2620000000000005</v>
      </c>
      <c r="E33" s="29"/>
      <c r="F33" s="7">
        <f t="shared" si="0"/>
        <v>0</v>
      </c>
      <c r="G33" s="1"/>
    </row>
    <row r="34" spans="1:7" hidden="1" x14ac:dyDescent="0.3">
      <c r="A34" s="48"/>
      <c r="B34" s="25" t="s">
        <v>160</v>
      </c>
      <c r="C34" s="24" t="s">
        <v>161</v>
      </c>
      <c r="D34" s="29">
        <v>24.4</v>
      </c>
      <c r="E34" s="29"/>
      <c r="F34" s="7">
        <f t="shared" si="0"/>
        <v>0</v>
      </c>
      <c r="G34" s="1"/>
    </row>
    <row r="35" spans="1:7" hidden="1" x14ac:dyDescent="0.3">
      <c r="A35" s="48"/>
      <c r="B35" s="25" t="s">
        <v>168</v>
      </c>
      <c r="C35" s="24" t="s">
        <v>56</v>
      </c>
      <c r="D35" s="29">
        <v>1.11E-2</v>
      </c>
      <c r="E35" s="29"/>
      <c r="F35" s="7">
        <f t="shared" si="0"/>
        <v>0</v>
      </c>
      <c r="G35" s="1"/>
    </row>
    <row r="36" spans="1:7" hidden="1" x14ac:dyDescent="0.3">
      <c r="A36" s="48"/>
      <c r="B36" s="25" t="s">
        <v>166</v>
      </c>
      <c r="C36" s="24" t="s">
        <v>56</v>
      </c>
      <c r="D36" s="29">
        <v>1.21E-2</v>
      </c>
      <c r="E36" s="29"/>
      <c r="F36" s="7">
        <f t="shared" si="0"/>
        <v>0</v>
      </c>
      <c r="G36" s="1"/>
    </row>
    <row r="37" spans="1:7" hidden="1" x14ac:dyDescent="0.3">
      <c r="A37" s="48"/>
      <c r="B37" s="23" t="s">
        <v>162</v>
      </c>
      <c r="C37" s="24" t="s">
        <v>56</v>
      </c>
      <c r="D37" s="29">
        <v>0.88949999999999996</v>
      </c>
      <c r="E37" s="29"/>
      <c r="F37" s="7">
        <f t="shared" si="0"/>
        <v>0</v>
      </c>
      <c r="G37" s="1"/>
    </row>
    <row r="38" spans="1:7" hidden="1" x14ac:dyDescent="0.3">
      <c r="A38" s="48"/>
      <c r="B38" s="23" t="s">
        <v>163</v>
      </c>
      <c r="C38" s="24" t="s">
        <v>56</v>
      </c>
      <c r="D38" s="29">
        <v>0</v>
      </c>
      <c r="E38" s="29"/>
      <c r="F38" s="7">
        <f t="shared" si="0"/>
        <v>0</v>
      </c>
      <c r="G38" s="1"/>
    </row>
    <row r="39" spans="1:7" hidden="1" x14ac:dyDescent="0.3">
      <c r="A39" s="48"/>
      <c r="B39" s="23" t="s">
        <v>164</v>
      </c>
      <c r="C39" s="24" t="s">
        <v>60</v>
      </c>
      <c r="D39" s="29">
        <v>38.4</v>
      </c>
      <c r="E39" s="29"/>
      <c r="F39" s="7">
        <f t="shared" si="0"/>
        <v>0</v>
      </c>
      <c r="G39" s="1"/>
    </row>
    <row r="40" spans="1:7" hidden="1" x14ac:dyDescent="0.3">
      <c r="A40" s="48"/>
      <c r="B40" s="25" t="s">
        <v>165</v>
      </c>
      <c r="C40" s="24" t="s">
        <v>56</v>
      </c>
      <c r="D40" s="29">
        <v>1.4500000000000001E-2</v>
      </c>
      <c r="E40" s="29"/>
      <c r="F40" s="7">
        <f t="shared" si="0"/>
        <v>0</v>
      </c>
      <c r="G40" s="1"/>
    </row>
    <row r="41" spans="1:7" x14ac:dyDescent="0.3">
      <c r="A41" s="48"/>
      <c r="B41" s="22" t="s">
        <v>15</v>
      </c>
      <c r="C41" s="20"/>
      <c r="D41" s="7"/>
      <c r="E41" s="7"/>
      <c r="F41" s="7">
        <f t="shared" si="0"/>
        <v>0</v>
      </c>
      <c r="G41" s="1"/>
    </row>
    <row r="42" spans="1:7" x14ac:dyDescent="0.3">
      <c r="A42" s="48"/>
      <c r="B42" s="20" t="s">
        <v>432</v>
      </c>
      <c r="C42" s="20" t="s">
        <v>2</v>
      </c>
      <c r="D42" s="7">
        <v>46.1</v>
      </c>
      <c r="E42" s="7"/>
      <c r="F42" s="7">
        <f t="shared" si="0"/>
        <v>0</v>
      </c>
      <c r="G42" s="1"/>
    </row>
    <row r="43" spans="1:7" hidden="1" x14ac:dyDescent="0.3">
      <c r="A43" s="48"/>
      <c r="B43" s="25" t="s">
        <v>159</v>
      </c>
      <c r="C43" s="24" t="s">
        <v>2</v>
      </c>
      <c r="D43" s="29">
        <v>46.791499999999999</v>
      </c>
      <c r="E43" s="29"/>
      <c r="F43" s="7">
        <f t="shared" si="0"/>
        <v>0</v>
      </c>
      <c r="G43" s="1"/>
    </row>
    <row r="44" spans="1:7" hidden="1" x14ac:dyDescent="0.3">
      <c r="A44" s="48"/>
      <c r="B44" s="25" t="s">
        <v>160</v>
      </c>
      <c r="C44" s="24" t="s">
        <v>161</v>
      </c>
      <c r="D44" s="29">
        <v>138</v>
      </c>
      <c r="E44" s="29"/>
      <c r="F44" s="7">
        <f t="shared" si="0"/>
        <v>0</v>
      </c>
      <c r="G44" s="1"/>
    </row>
    <row r="45" spans="1:7" hidden="1" x14ac:dyDescent="0.3">
      <c r="A45" s="48"/>
      <c r="B45" s="23" t="s">
        <v>168</v>
      </c>
      <c r="C45" s="24" t="s">
        <v>56</v>
      </c>
      <c r="D45" s="29">
        <v>0.1178</v>
      </c>
      <c r="E45" s="29"/>
      <c r="F45" s="7">
        <f t="shared" si="0"/>
        <v>0</v>
      </c>
      <c r="G45" s="1"/>
    </row>
    <row r="46" spans="1:7" hidden="1" x14ac:dyDescent="0.3">
      <c r="A46" s="48"/>
      <c r="B46" s="23" t="s">
        <v>166</v>
      </c>
      <c r="C46" s="24" t="s">
        <v>56</v>
      </c>
      <c r="D46" s="29">
        <v>0.69589999999999996</v>
      </c>
      <c r="E46" s="29"/>
      <c r="F46" s="7">
        <f t="shared" si="0"/>
        <v>0</v>
      </c>
      <c r="G46" s="1"/>
    </row>
    <row r="47" spans="1:7" hidden="1" x14ac:dyDescent="0.3">
      <c r="A47" s="48"/>
      <c r="B47" s="23" t="s">
        <v>163</v>
      </c>
      <c r="C47" s="24" t="s">
        <v>56</v>
      </c>
      <c r="D47" s="29">
        <v>8.2887000000000004</v>
      </c>
      <c r="E47" s="29"/>
      <c r="F47" s="7">
        <f t="shared" si="0"/>
        <v>0</v>
      </c>
      <c r="G47" s="1"/>
    </row>
    <row r="48" spans="1:7" hidden="1" x14ac:dyDescent="0.3">
      <c r="A48" s="48"/>
      <c r="B48" s="25" t="s">
        <v>165</v>
      </c>
      <c r="C48" s="24" t="s">
        <v>56</v>
      </c>
      <c r="D48" s="29">
        <v>0.13700000000000001</v>
      </c>
      <c r="E48" s="29"/>
      <c r="F48" s="7">
        <f t="shared" si="0"/>
        <v>0</v>
      </c>
      <c r="G48" s="1"/>
    </row>
    <row r="49" spans="1:7" x14ac:dyDescent="0.3">
      <c r="A49" s="48"/>
      <c r="B49" s="20" t="s">
        <v>144</v>
      </c>
      <c r="C49" s="20" t="s">
        <v>56</v>
      </c>
      <c r="D49" s="7">
        <v>4.5400000000000003E-2</v>
      </c>
      <c r="E49" s="7"/>
      <c r="F49" s="7">
        <f t="shared" si="0"/>
        <v>0</v>
      </c>
      <c r="G49" s="1"/>
    </row>
    <row r="50" spans="1:7" hidden="1" x14ac:dyDescent="0.3">
      <c r="A50" s="48"/>
      <c r="B50" s="23" t="s">
        <v>169</v>
      </c>
      <c r="C50" s="24" t="s">
        <v>60</v>
      </c>
      <c r="D50" s="29">
        <v>2.2999999999999998</v>
      </c>
      <c r="E50" s="29"/>
      <c r="F50" s="7">
        <f t="shared" si="0"/>
        <v>0</v>
      </c>
      <c r="G50" s="1"/>
    </row>
    <row r="51" spans="1:7" hidden="1" x14ac:dyDescent="0.3">
      <c r="A51" s="48"/>
      <c r="B51" s="23" t="s">
        <v>170</v>
      </c>
      <c r="C51" s="24" t="s">
        <v>60</v>
      </c>
      <c r="D51" s="29">
        <v>1.6</v>
      </c>
      <c r="E51" s="29"/>
      <c r="F51" s="7">
        <f t="shared" si="0"/>
        <v>0</v>
      </c>
      <c r="G51" s="1"/>
    </row>
    <row r="52" spans="1:7" hidden="1" x14ac:dyDescent="0.3">
      <c r="A52" s="48"/>
      <c r="B52" s="25" t="s">
        <v>171</v>
      </c>
      <c r="C52" s="24" t="s">
        <v>56</v>
      </c>
      <c r="D52" s="29">
        <v>2.46E-2</v>
      </c>
      <c r="E52" s="29"/>
      <c r="F52" s="7">
        <f t="shared" si="0"/>
        <v>0</v>
      </c>
      <c r="G52" s="1"/>
    </row>
    <row r="53" spans="1:7" x14ac:dyDescent="0.3">
      <c r="A53" s="48"/>
      <c r="B53" s="20" t="s">
        <v>140</v>
      </c>
      <c r="C53" s="20" t="s">
        <v>56</v>
      </c>
      <c r="D53" s="7">
        <v>0.22720000000000001</v>
      </c>
      <c r="E53" s="7"/>
      <c r="F53" s="7">
        <f t="shared" si="0"/>
        <v>0</v>
      </c>
      <c r="G53" s="1"/>
    </row>
    <row r="54" spans="1:7" hidden="1" x14ac:dyDescent="0.3">
      <c r="A54" s="48"/>
      <c r="B54" s="25" t="s">
        <v>172</v>
      </c>
      <c r="C54" s="24" t="s">
        <v>56</v>
      </c>
      <c r="D54" s="29">
        <v>0.10879999999999999</v>
      </c>
      <c r="E54" s="29"/>
      <c r="F54" s="7">
        <f t="shared" si="0"/>
        <v>0</v>
      </c>
      <c r="G54" s="1"/>
    </row>
    <row r="55" spans="1:7" hidden="1" x14ac:dyDescent="0.3">
      <c r="A55" s="48"/>
      <c r="B55" s="25" t="s">
        <v>173</v>
      </c>
      <c r="C55" s="24" t="s">
        <v>56</v>
      </c>
      <c r="D55" s="29">
        <v>5.9799999999999999E-2</v>
      </c>
      <c r="E55" s="29"/>
      <c r="F55" s="7">
        <f t="shared" si="0"/>
        <v>0</v>
      </c>
      <c r="G55" s="1"/>
    </row>
    <row r="56" spans="1:7" hidden="1" x14ac:dyDescent="0.3">
      <c r="A56" s="48"/>
      <c r="B56" s="25" t="s">
        <v>174</v>
      </c>
      <c r="C56" s="24" t="s">
        <v>56</v>
      </c>
      <c r="D56" s="29">
        <v>5.8599999999999999E-2</v>
      </c>
      <c r="E56" s="29"/>
      <c r="F56" s="7">
        <f t="shared" si="0"/>
        <v>0</v>
      </c>
      <c r="G56" s="1"/>
    </row>
    <row r="57" spans="1:7" x14ac:dyDescent="0.3">
      <c r="A57" s="48"/>
      <c r="B57" s="20" t="s">
        <v>444</v>
      </c>
      <c r="C57" s="20" t="s">
        <v>2</v>
      </c>
      <c r="D57" s="7">
        <v>35.1</v>
      </c>
      <c r="E57" s="7"/>
      <c r="F57" s="7">
        <f t="shared" si="0"/>
        <v>0</v>
      </c>
      <c r="G57" s="1"/>
    </row>
    <row r="58" spans="1:7" hidden="1" x14ac:dyDescent="0.3">
      <c r="A58" s="48"/>
      <c r="B58" s="25" t="s">
        <v>159</v>
      </c>
      <c r="C58" s="24" t="s">
        <v>2</v>
      </c>
      <c r="D58" s="29">
        <v>35.6265</v>
      </c>
      <c r="E58" s="29"/>
      <c r="F58" s="7">
        <f t="shared" si="0"/>
        <v>0</v>
      </c>
      <c r="G58" s="1"/>
    </row>
    <row r="59" spans="1:7" hidden="1" x14ac:dyDescent="0.3">
      <c r="A59" s="48"/>
      <c r="B59" s="25" t="s">
        <v>160</v>
      </c>
      <c r="C59" s="24" t="s">
        <v>161</v>
      </c>
      <c r="D59" s="29">
        <v>105.1</v>
      </c>
      <c r="E59" s="29"/>
      <c r="F59" s="7">
        <f t="shared" si="0"/>
        <v>0</v>
      </c>
      <c r="G59" s="1"/>
    </row>
    <row r="60" spans="1:7" hidden="1" x14ac:dyDescent="0.3">
      <c r="A60" s="48"/>
      <c r="B60" s="23" t="s">
        <v>168</v>
      </c>
      <c r="C60" s="24" t="s">
        <v>56</v>
      </c>
      <c r="D60" s="29">
        <v>5.6099999999999997E-2</v>
      </c>
      <c r="E60" s="29"/>
      <c r="F60" s="7">
        <f t="shared" si="0"/>
        <v>0</v>
      </c>
      <c r="G60" s="1"/>
    </row>
    <row r="61" spans="1:7" hidden="1" x14ac:dyDescent="0.3">
      <c r="A61" s="48"/>
      <c r="B61" s="23" t="s">
        <v>162</v>
      </c>
      <c r="C61" s="24" t="s">
        <v>56</v>
      </c>
      <c r="D61" s="29">
        <v>2.5415999999999999</v>
      </c>
      <c r="E61" s="29"/>
      <c r="F61" s="7">
        <f t="shared" si="0"/>
        <v>0</v>
      </c>
      <c r="G61" s="1"/>
    </row>
    <row r="62" spans="1:7" hidden="1" x14ac:dyDescent="0.3">
      <c r="A62" s="48"/>
      <c r="B62" s="25" t="s">
        <v>165</v>
      </c>
      <c r="C62" s="24" t="s">
        <v>56</v>
      </c>
      <c r="D62" s="29">
        <v>3.9E-2</v>
      </c>
      <c r="E62" s="29"/>
      <c r="F62" s="7">
        <f t="shared" si="0"/>
        <v>0</v>
      </c>
      <c r="G62" s="1"/>
    </row>
    <row r="63" spans="1:7" x14ac:dyDescent="0.3">
      <c r="A63" s="48"/>
      <c r="B63" s="22" t="s">
        <v>14</v>
      </c>
      <c r="C63" s="20"/>
      <c r="D63" s="7"/>
      <c r="E63" s="7"/>
      <c r="F63" s="7">
        <f t="shared" si="0"/>
        <v>0</v>
      </c>
      <c r="G63" s="1"/>
    </row>
    <row r="64" spans="1:7" x14ac:dyDescent="0.3">
      <c r="A64" s="48"/>
      <c r="B64" s="20" t="s">
        <v>443</v>
      </c>
      <c r="C64" s="20" t="s">
        <v>2</v>
      </c>
      <c r="D64" s="7">
        <v>35.6</v>
      </c>
      <c r="E64" s="7"/>
      <c r="F64" s="7">
        <f t="shared" si="0"/>
        <v>0</v>
      </c>
      <c r="G64" s="1"/>
    </row>
    <row r="65" spans="1:7" hidden="1" x14ac:dyDescent="0.3">
      <c r="A65" s="48"/>
      <c r="B65" s="25" t="s">
        <v>159</v>
      </c>
      <c r="C65" s="24" t="s">
        <v>2</v>
      </c>
      <c r="D65" s="29">
        <v>36.134</v>
      </c>
      <c r="E65" s="29"/>
      <c r="F65" s="7">
        <f t="shared" si="0"/>
        <v>0</v>
      </c>
      <c r="G65" s="1"/>
    </row>
    <row r="66" spans="1:7" hidden="1" x14ac:dyDescent="0.3">
      <c r="A66" s="48"/>
      <c r="B66" s="25" t="s">
        <v>160</v>
      </c>
      <c r="C66" s="24" t="s">
        <v>161</v>
      </c>
      <c r="D66" s="29">
        <v>106.6</v>
      </c>
      <c r="E66" s="29"/>
      <c r="F66" s="7">
        <f t="shared" si="0"/>
        <v>0</v>
      </c>
      <c r="G66" s="1"/>
    </row>
    <row r="67" spans="1:7" hidden="1" x14ac:dyDescent="0.3">
      <c r="A67" s="48"/>
      <c r="B67" s="23" t="s">
        <v>168</v>
      </c>
      <c r="C67" s="24" t="s">
        <v>56</v>
      </c>
      <c r="D67" s="29">
        <v>0</v>
      </c>
      <c r="E67" s="29"/>
      <c r="F67" s="7">
        <f t="shared" si="0"/>
        <v>0</v>
      </c>
      <c r="G67" s="1"/>
    </row>
    <row r="68" spans="1:7" hidden="1" x14ac:dyDescent="0.3">
      <c r="A68" s="48"/>
      <c r="B68" s="23" t="s">
        <v>166</v>
      </c>
      <c r="C68" s="24" t="s">
        <v>56</v>
      </c>
      <c r="D68" s="29">
        <v>0.32079999999999997</v>
      </c>
      <c r="E68" s="29"/>
      <c r="F68" s="7">
        <f t="shared" si="0"/>
        <v>0</v>
      </c>
      <c r="G68" s="1"/>
    </row>
    <row r="69" spans="1:7" hidden="1" x14ac:dyDescent="0.3">
      <c r="A69" s="48"/>
      <c r="B69" s="23" t="s">
        <v>162</v>
      </c>
      <c r="C69" s="24" t="s">
        <v>56</v>
      </c>
      <c r="D69" s="29">
        <v>0</v>
      </c>
      <c r="E69" s="29"/>
      <c r="F69" s="7">
        <f t="shared" si="0"/>
        <v>0</v>
      </c>
      <c r="G69" s="1"/>
    </row>
    <row r="70" spans="1:7" hidden="1" x14ac:dyDescent="0.3">
      <c r="A70" s="48"/>
      <c r="B70" s="23" t="s">
        <v>163</v>
      </c>
      <c r="C70" s="24" t="s">
        <v>56</v>
      </c>
      <c r="D70" s="29">
        <v>4.0637999999999996</v>
      </c>
      <c r="E70" s="29"/>
      <c r="F70" s="7">
        <f t="shared" si="0"/>
        <v>0</v>
      </c>
      <c r="G70" s="1"/>
    </row>
    <row r="71" spans="1:7" hidden="1" x14ac:dyDescent="0.3">
      <c r="A71" s="48"/>
      <c r="B71" s="23" t="s">
        <v>191</v>
      </c>
      <c r="C71" s="20" t="s">
        <v>56</v>
      </c>
      <c r="D71" s="29">
        <v>7.1147999999999998</v>
      </c>
      <c r="E71" s="29"/>
      <c r="F71" s="7">
        <f t="shared" ref="F71:F134" si="1">D71*E71</f>
        <v>0</v>
      </c>
      <c r="G71" s="1"/>
    </row>
    <row r="72" spans="1:7" hidden="1" x14ac:dyDescent="0.3">
      <c r="A72" s="48"/>
      <c r="B72" s="25" t="s">
        <v>165</v>
      </c>
      <c r="C72" s="24" t="s">
        <v>56</v>
      </c>
      <c r="D72" s="29">
        <v>0.17499999999999999</v>
      </c>
      <c r="E72" s="29"/>
      <c r="F72" s="7">
        <f t="shared" si="1"/>
        <v>0</v>
      </c>
      <c r="G72" s="1"/>
    </row>
    <row r="73" spans="1:7" x14ac:dyDescent="0.3">
      <c r="A73" s="48"/>
      <c r="B73" s="20" t="s">
        <v>442</v>
      </c>
      <c r="C73" s="20" t="s">
        <v>2</v>
      </c>
      <c r="D73" s="7">
        <v>8.9</v>
      </c>
      <c r="E73" s="7"/>
      <c r="F73" s="7">
        <f t="shared" si="1"/>
        <v>0</v>
      </c>
      <c r="G73" s="1"/>
    </row>
    <row r="74" spans="1:7" hidden="1" x14ac:dyDescent="0.3">
      <c r="A74" s="48"/>
      <c r="B74" s="25" t="s">
        <v>159</v>
      </c>
      <c r="C74" s="24" t="s">
        <v>2</v>
      </c>
      <c r="D74" s="29">
        <v>9.0335000000000001</v>
      </c>
      <c r="E74" s="29"/>
      <c r="F74" s="7">
        <f t="shared" si="1"/>
        <v>0</v>
      </c>
      <c r="G74" s="1"/>
    </row>
    <row r="75" spans="1:7" hidden="1" x14ac:dyDescent="0.3">
      <c r="A75" s="48"/>
      <c r="B75" s="25" t="s">
        <v>160</v>
      </c>
      <c r="C75" s="24" t="s">
        <v>161</v>
      </c>
      <c r="D75" s="29">
        <v>26.6</v>
      </c>
      <c r="E75" s="29"/>
      <c r="F75" s="7">
        <f t="shared" si="1"/>
        <v>0</v>
      </c>
      <c r="G75" s="1"/>
    </row>
    <row r="76" spans="1:7" hidden="1" x14ac:dyDescent="0.3">
      <c r="A76" s="48"/>
      <c r="B76" s="23" t="s">
        <v>168</v>
      </c>
      <c r="C76" s="24" t="s">
        <v>56</v>
      </c>
      <c r="D76" s="29">
        <v>1.2500000000000001E-2</v>
      </c>
      <c r="E76" s="29"/>
      <c r="F76" s="7">
        <f t="shared" si="1"/>
        <v>0</v>
      </c>
      <c r="G76" s="1"/>
    </row>
    <row r="77" spans="1:7" hidden="1" x14ac:dyDescent="0.3">
      <c r="A77" s="48"/>
      <c r="B77" s="23" t="s">
        <v>166</v>
      </c>
      <c r="C77" s="24" t="s">
        <v>56</v>
      </c>
      <c r="D77" s="29">
        <v>0.19020000000000001</v>
      </c>
      <c r="E77" s="29"/>
      <c r="F77" s="7">
        <f t="shared" si="1"/>
        <v>0</v>
      </c>
      <c r="G77" s="1"/>
    </row>
    <row r="78" spans="1:7" hidden="1" x14ac:dyDescent="0.3">
      <c r="A78" s="48"/>
      <c r="B78" s="23" t="s">
        <v>162</v>
      </c>
      <c r="C78" s="24" t="s">
        <v>56</v>
      </c>
      <c r="D78" s="29">
        <v>0.62590000000000001</v>
      </c>
      <c r="E78" s="29"/>
      <c r="F78" s="7">
        <f t="shared" si="1"/>
        <v>0</v>
      </c>
      <c r="G78" s="1"/>
    </row>
    <row r="79" spans="1:7" hidden="1" x14ac:dyDescent="0.3">
      <c r="A79" s="48"/>
      <c r="B79" s="25" t="s">
        <v>165</v>
      </c>
      <c r="C79" s="24" t="s">
        <v>56</v>
      </c>
      <c r="D79" s="29">
        <v>1.26E-2</v>
      </c>
      <c r="E79" s="29"/>
      <c r="F79" s="7">
        <f t="shared" si="1"/>
        <v>0</v>
      </c>
      <c r="G79" s="1"/>
    </row>
    <row r="80" spans="1:7" x14ac:dyDescent="0.3">
      <c r="A80" s="48"/>
      <c r="B80" s="22" t="s">
        <v>21</v>
      </c>
      <c r="C80" s="20"/>
      <c r="D80" s="7"/>
      <c r="E80" s="7"/>
      <c r="F80" s="7">
        <f t="shared" si="1"/>
        <v>0</v>
      </c>
      <c r="G80" s="1"/>
    </row>
    <row r="81" spans="1:7" x14ac:dyDescent="0.3">
      <c r="A81" s="48"/>
      <c r="B81" s="20" t="s">
        <v>22</v>
      </c>
      <c r="C81" s="20" t="s">
        <v>2</v>
      </c>
      <c r="D81" s="7">
        <v>15.6</v>
      </c>
      <c r="E81" s="7"/>
      <c r="F81" s="7">
        <f t="shared" si="1"/>
        <v>0</v>
      </c>
      <c r="G81" s="1"/>
    </row>
    <row r="82" spans="1:7" hidden="1" x14ac:dyDescent="0.3">
      <c r="A82" s="48"/>
      <c r="B82" s="28" t="s">
        <v>192</v>
      </c>
      <c r="C82" s="26" t="s">
        <v>2</v>
      </c>
      <c r="D82" s="33">
        <v>15.6</v>
      </c>
      <c r="E82" s="33"/>
      <c r="F82" s="7">
        <f t="shared" si="1"/>
        <v>0</v>
      </c>
      <c r="G82" s="1"/>
    </row>
    <row r="83" spans="1:7" x14ac:dyDescent="0.3">
      <c r="A83" s="48"/>
      <c r="B83" s="20" t="s">
        <v>23</v>
      </c>
      <c r="C83" s="20" t="s">
        <v>2</v>
      </c>
      <c r="D83" s="7">
        <v>1.7</v>
      </c>
      <c r="E83" s="7"/>
      <c r="F83" s="7">
        <f t="shared" si="1"/>
        <v>0</v>
      </c>
      <c r="G83" s="1"/>
    </row>
    <row r="84" spans="1:7" hidden="1" x14ac:dyDescent="0.3">
      <c r="A84" s="48"/>
      <c r="B84" s="25" t="s">
        <v>158</v>
      </c>
      <c r="C84" s="24" t="s">
        <v>2</v>
      </c>
      <c r="D84" s="29">
        <v>1.734</v>
      </c>
      <c r="E84" s="29"/>
      <c r="F84" s="7">
        <f t="shared" si="1"/>
        <v>0</v>
      </c>
      <c r="G84" s="1"/>
    </row>
    <row r="85" spans="1:7" x14ac:dyDescent="0.3">
      <c r="A85" s="48"/>
      <c r="B85" s="20" t="s">
        <v>441</v>
      </c>
      <c r="C85" s="20" t="s">
        <v>2</v>
      </c>
      <c r="D85" s="7">
        <v>3.7</v>
      </c>
      <c r="E85" s="7"/>
      <c r="F85" s="7">
        <f t="shared" si="1"/>
        <v>0</v>
      </c>
      <c r="G85" s="1"/>
    </row>
    <row r="86" spans="1:7" hidden="1" x14ac:dyDescent="0.3">
      <c r="A86" s="48"/>
      <c r="B86" s="25" t="s">
        <v>159</v>
      </c>
      <c r="C86" s="24" t="s">
        <v>2</v>
      </c>
      <c r="D86" s="29">
        <v>3.7555000000000001</v>
      </c>
      <c r="E86" s="29"/>
      <c r="F86" s="7">
        <f t="shared" si="1"/>
        <v>0</v>
      </c>
      <c r="G86" s="1"/>
    </row>
    <row r="87" spans="1:7" hidden="1" x14ac:dyDescent="0.3">
      <c r="A87" s="48"/>
      <c r="B87" s="23" t="s">
        <v>168</v>
      </c>
      <c r="C87" s="24" t="s">
        <v>56</v>
      </c>
      <c r="D87" s="29">
        <v>0.17180000000000001</v>
      </c>
      <c r="E87" s="29"/>
      <c r="F87" s="7">
        <f t="shared" si="1"/>
        <v>0</v>
      </c>
      <c r="G87" s="1"/>
    </row>
    <row r="88" spans="1:7" hidden="1" x14ac:dyDescent="0.3">
      <c r="A88" s="48"/>
      <c r="B88" s="23" t="s">
        <v>162</v>
      </c>
      <c r="C88" s="24" t="s">
        <v>56</v>
      </c>
      <c r="D88" s="29">
        <v>0.1099</v>
      </c>
      <c r="E88" s="29"/>
      <c r="F88" s="7">
        <f t="shared" si="1"/>
        <v>0</v>
      </c>
      <c r="G88" s="1"/>
    </row>
    <row r="89" spans="1:7" hidden="1" x14ac:dyDescent="0.3">
      <c r="A89" s="48"/>
      <c r="B89" s="25" t="s">
        <v>165</v>
      </c>
      <c r="C89" s="24" t="s">
        <v>56</v>
      </c>
      <c r="D89" s="29">
        <v>4.3E-3</v>
      </c>
      <c r="E89" s="29"/>
      <c r="F89" s="7">
        <f t="shared" si="1"/>
        <v>0</v>
      </c>
      <c r="G89" s="1"/>
    </row>
    <row r="90" spans="1:7" x14ac:dyDescent="0.3">
      <c r="A90" s="48"/>
      <c r="B90" s="22" t="s">
        <v>24</v>
      </c>
      <c r="C90" s="20"/>
      <c r="D90" s="7"/>
      <c r="E90" s="7"/>
      <c r="F90" s="7">
        <f t="shared" si="1"/>
        <v>0</v>
      </c>
      <c r="G90" s="1"/>
    </row>
    <row r="91" spans="1:7" x14ac:dyDescent="0.3">
      <c r="A91" s="48"/>
      <c r="B91" s="20" t="s">
        <v>12</v>
      </c>
      <c r="C91" s="20" t="s">
        <v>2</v>
      </c>
      <c r="D91" s="7">
        <v>0.49</v>
      </c>
      <c r="E91" s="7"/>
      <c r="F91" s="7">
        <f t="shared" si="1"/>
        <v>0</v>
      </c>
      <c r="G91" s="1"/>
    </row>
    <row r="92" spans="1:7" hidden="1" x14ac:dyDescent="0.3">
      <c r="A92" s="48"/>
      <c r="B92" s="27" t="s">
        <v>157</v>
      </c>
      <c r="C92" s="26" t="s">
        <v>2</v>
      </c>
      <c r="D92" s="33">
        <v>0.49</v>
      </c>
      <c r="E92" s="33"/>
      <c r="F92" s="7">
        <f t="shared" si="1"/>
        <v>0</v>
      </c>
      <c r="G92" s="1"/>
    </row>
    <row r="93" spans="1:7" x14ac:dyDescent="0.3">
      <c r="A93" s="48"/>
      <c r="B93" s="20" t="s">
        <v>13</v>
      </c>
      <c r="C93" s="20" t="s">
        <v>2</v>
      </c>
      <c r="D93" s="7">
        <v>0.34</v>
      </c>
      <c r="E93" s="7"/>
      <c r="F93" s="7">
        <f t="shared" si="1"/>
        <v>0</v>
      </c>
      <c r="G93" s="1"/>
    </row>
    <row r="94" spans="1:7" hidden="1" x14ac:dyDescent="0.3">
      <c r="A94" s="48"/>
      <c r="B94" s="25" t="s">
        <v>158</v>
      </c>
      <c r="C94" s="24" t="s">
        <v>2</v>
      </c>
      <c r="D94" s="29">
        <v>0.3468</v>
      </c>
      <c r="E94" s="29"/>
      <c r="F94" s="7">
        <f t="shared" si="1"/>
        <v>0</v>
      </c>
      <c r="G94" s="1"/>
    </row>
    <row r="95" spans="1:7" x14ac:dyDescent="0.3">
      <c r="A95" s="48"/>
      <c r="B95" s="1" t="s">
        <v>440</v>
      </c>
      <c r="C95" s="20" t="s">
        <v>2</v>
      </c>
      <c r="D95" s="7">
        <v>0.45</v>
      </c>
      <c r="E95" s="7"/>
      <c r="F95" s="7">
        <f t="shared" si="1"/>
        <v>0</v>
      </c>
      <c r="G95" s="1"/>
    </row>
    <row r="96" spans="1:7" hidden="1" x14ac:dyDescent="0.3">
      <c r="A96" s="48"/>
      <c r="B96" s="25" t="s">
        <v>159</v>
      </c>
      <c r="C96" s="24" t="s">
        <v>2</v>
      </c>
      <c r="D96" s="29">
        <v>0.45900000000000002</v>
      </c>
      <c r="E96" s="29"/>
      <c r="F96" s="7">
        <f t="shared" si="1"/>
        <v>0</v>
      </c>
      <c r="G96" s="1"/>
    </row>
    <row r="97" spans="1:7" hidden="1" x14ac:dyDescent="0.3">
      <c r="A97" s="48"/>
      <c r="B97" s="25" t="s">
        <v>160</v>
      </c>
      <c r="C97" s="24" t="s">
        <v>161</v>
      </c>
      <c r="D97" s="29">
        <v>1.3</v>
      </c>
      <c r="E97" s="29"/>
      <c r="F97" s="7">
        <f t="shared" si="1"/>
        <v>0</v>
      </c>
      <c r="G97" s="1"/>
    </row>
    <row r="98" spans="1:7" hidden="1" x14ac:dyDescent="0.3">
      <c r="A98" s="48"/>
      <c r="B98" s="23" t="s">
        <v>168</v>
      </c>
      <c r="C98" s="24" t="s">
        <v>56</v>
      </c>
      <c r="D98" s="29">
        <v>0</v>
      </c>
      <c r="E98" s="29"/>
      <c r="F98" s="7">
        <f t="shared" si="1"/>
        <v>0</v>
      </c>
      <c r="G98" s="1"/>
    </row>
    <row r="99" spans="1:7" hidden="1" x14ac:dyDescent="0.3">
      <c r="A99" s="48"/>
      <c r="B99" s="23" t="s">
        <v>166</v>
      </c>
      <c r="C99" s="24" t="s">
        <v>56</v>
      </c>
      <c r="D99" s="29">
        <v>4.1700000000000001E-2</v>
      </c>
      <c r="E99" s="29"/>
      <c r="F99" s="7">
        <f t="shared" si="1"/>
        <v>0</v>
      </c>
      <c r="G99" s="1"/>
    </row>
    <row r="100" spans="1:7" hidden="1" x14ac:dyDescent="0.3">
      <c r="A100" s="48"/>
      <c r="B100" s="23" t="s">
        <v>162</v>
      </c>
      <c r="C100" s="24" t="s">
        <v>56</v>
      </c>
      <c r="D100" s="29">
        <v>0</v>
      </c>
      <c r="E100" s="29"/>
      <c r="F100" s="7">
        <f t="shared" si="1"/>
        <v>0</v>
      </c>
      <c r="G100" s="1"/>
    </row>
    <row r="101" spans="1:7" hidden="1" x14ac:dyDescent="0.3">
      <c r="A101" s="48"/>
      <c r="B101" s="25" t="s">
        <v>165</v>
      </c>
      <c r="C101" s="24" t="s">
        <v>56</v>
      </c>
      <c r="D101" s="33">
        <v>0</v>
      </c>
      <c r="E101" s="33"/>
      <c r="F101" s="7">
        <f t="shared" si="1"/>
        <v>0</v>
      </c>
      <c r="G101" s="1"/>
    </row>
    <row r="102" spans="1:7" x14ac:dyDescent="0.3">
      <c r="A102" s="48"/>
      <c r="B102" s="20" t="s">
        <v>439</v>
      </c>
      <c r="C102" s="20" t="s">
        <v>2</v>
      </c>
      <c r="D102" s="7">
        <v>5.35</v>
      </c>
      <c r="E102" s="7"/>
      <c r="F102" s="7">
        <f t="shared" si="1"/>
        <v>0</v>
      </c>
      <c r="G102" s="1"/>
    </row>
    <row r="103" spans="1:7" hidden="1" x14ac:dyDescent="0.3">
      <c r="A103" s="48"/>
      <c r="B103" s="25" t="s">
        <v>159</v>
      </c>
      <c r="C103" s="24" t="s">
        <v>2</v>
      </c>
      <c r="D103" s="29">
        <v>5.4302999999999999</v>
      </c>
      <c r="E103" s="29"/>
      <c r="F103" s="7">
        <f t="shared" si="1"/>
        <v>0</v>
      </c>
      <c r="G103" s="1"/>
    </row>
    <row r="104" spans="1:7" hidden="1" x14ac:dyDescent="0.3">
      <c r="A104" s="48"/>
      <c r="B104" s="25" t="s">
        <v>160</v>
      </c>
      <c r="C104" s="24" t="s">
        <v>161</v>
      </c>
      <c r="D104" s="29">
        <v>16</v>
      </c>
      <c r="E104" s="29"/>
      <c r="F104" s="7">
        <f t="shared" si="1"/>
        <v>0</v>
      </c>
      <c r="G104" s="1"/>
    </row>
    <row r="105" spans="1:7" hidden="1" x14ac:dyDescent="0.3">
      <c r="A105" s="49"/>
      <c r="B105" s="23" t="s">
        <v>166</v>
      </c>
      <c r="C105" s="24" t="s">
        <v>56</v>
      </c>
      <c r="D105" s="29">
        <v>0.45240000000000002</v>
      </c>
      <c r="E105" s="29"/>
      <c r="F105" s="7">
        <f t="shared" si="1"/>
        <v>0</v>
      </c>
      <c r="G105" s="1"/>
    </row>
    <row r="106" spans="1:7" ht="14.4" customHeight="1" x14ac:dyDescent="0.3">
      <c r="A106" s="47" t="s">
        <v>38</v>
      </c>
      <c r="B106" s="22" t="s">
        <v>18</v>
      </c>
      <c r="C106" s="20"/>
      <c r="D106" s="7"/>
      <c r="E106" s="7"/>
      <c r="F106" s="7">
        <f t="shared" si="1"/>
        <v>0</v>
      </c>
      <c r="G106" s="1"/>
    </row>
    <row r="107" spans="1:7" x14ac:dyDescent="0.3">
      <c r="A107" s="48"/>
      <c r="B107" s="20" t="s">
        <v>438</v>
      </c>
      <c r="C107" s="20" t="s">
        <v>10</v>
      </c>
      <c r="D107" s="7">
        <v>131.97999999999999</v>
      </c>
      <c r="E107" s="7"/>
      <c r="F107" s="7">
        <f t="shared" si="1"/>
        <v>0</v>
      </c>
      <c r="G107" s="1"/>
    </row>
    <row r="108" spans="1:7" hidden="1" x14ac:dyDescent="0.3">
      <c r="A108" s="48"/>
      <c r="B108" s="25" t="s">
        <v>167</v>
      </c>
      <c r="C108" s="24" t="s">
        <v>56</v>
      </c>
      <c r="D108" s="29">
        <v>0.1056</v>
      </c>
      <c r="E108" s="29"/>
      <c r="F108" s="7">
        <f t="shared" si="1"/>
        <v>0</v>
      </c>
      <c r="G108" s="1"/>
    </row>
    <row r="109" spans="1:7" x14ac:dyDescent="0.3">
      <c r="A109" s="48"/>
      <c r="B109" s="20" t="s">
        <v>437</v>
      </c>
      <c r="C109" s="20" t="s">
        <v>10</v>
      </c>
      <c r="D109" s="7">
        <v>294.63</v>
      </c>
      <c r="E109" s="7"/>
      <c r="F109" s="7">
        <f t="shared" si="1"/>
        <v>0</v>
      </c>
      <c r="G109" s="1"/>
    </row>
    <row r="110" spans="1:7" hidden="1" x14ac:dyDescent="0.3">
      <c r="A110" s="48"/>
      <c r="B110" s="25" t="s">
        <v>167</v>
      </c>
      <c r="C110" s="24" t="s">
        <v>56</v>
      </c>
      <c r="D110" s="29">
        <v>0.23499999999999999</v>
      </c>
      <c r="E110" s="29"/>
      <c r="F110" s="7">
        <f t="shared" si="1"/>
        <v>0</v>
      </c>
      <c r="G110" s="1"/>
    </row>
    <row r="111" spans="1:7" x14ac:dyDescent="0.3">
      <c r="A111" s="48"/>
      <c r="B111" s="20" t="s">
        <v>17</v>
      </c>
      <c r="C111" s="20" t="s">
        <v>10</v>
      </c>
      <c r="D111" s="7">
        <v>128.61000000000001</v>
      </c>
      <c r="E111" s="7"/>
      <c r="F111" s="7">
        <f t="shared" si="1"/>
        <v>0</v>
      </c>
      <c r="G111" s="1"/>
    </row>
    <row r="112" spans="1:7" hidden="1" x14ac:dyDescent="0.3">
      <c r="A112" s="48"/>
      <c r="B112" s="25" t="s">
        <v>167</v>
      </c>
      <c r="C112" s="24" t="s">
        <v>56</v>
      </c>
      <c r="D112" s="29">
        <v>0.10199999999999999</v>
      </c>
      <c r="E112" s="29"/>
      <c r="F112" s="7">
        <f t="shared" si="1"/>
        <v>0</v>
      </c>
      <c r="G112" s="1"/>
    </row>
    <row r="113" spans="1:7" x14ac:dyDescent="0.3">
      <c r="A113" s="48"/>
      <c r="B113" s="20" t="s">
        <v>25</v>
      </c>
      <c r="C113" s="20" t="s">
        <v>10</v>
      </c>
      <c r="D113" s="7">
        <v>28.67</v>
      </c>
      <c r="E113" s="7"/>
      <c r="F113" s="7">
        <f t="shared" si="1"/>
        <v>0</v>
      </c>
      <c r="G113" s="1"/>
    </row>
    <row r="114" spans="1:7" hidden="1" x14ac:dyDescent="0.3">
      <c r="A114" s="49"/>
      <c r="B114" s="25" t="s">
        <v>167</v>
      </c>
      <c r="C114" s="24" t="s">
        <v>56</v>
      </c>
      <c r="D114" s="29">
        <v>2.3E-2</v>
      </c>
      <c r="E114" s="29"/>
      <c r="F114" s="7">
        <f t="shared" si="1"/>
        <v>0</v>
      </c>
      <c r="G114" s="1"/>
    </row>
    <row r="115" spans="1:7" x14ac:dyDescent="0.3">
      <c r="A115" s="47" t="s">
        <v>19</v>
      </c>
      <c r="B115" s="22" t="s">
        <v>19</v>
      </c>
      <c r="C115" s="20"/>
      <c r="D115" s="7"/>
      <c r="E115" s="7"/>
      <c r="F115" s="7">
        <f t="shared" si="1"/>
        <v>0</v>
      </c>
      <c r="G115" s="1"/>
    </row>
    <row r="116" spans="1:7" x14ac:dyDescent="0.3">
      <c r="A116" s="48"/>
      <c r="B116" s="20" t="s">
        <v>449</v>
      </c>
      <c r="C116" s="20" t="s">
        <v>10</v>
      </c>
      <c r="D116" s="7">
        <v>81.2</v>
      </c>
      <c r="E116" s="7"/>
      <c r="F116" s="7">
        <f t="shared" si="1"/>
        <v>0</v>
      </c>
      <c r="G116" s="1"/>
    </row>
    <row r="117" spans="1:7" hidden="1" x14ac:dyDescent="0.3">
      <c r="A117" s="48"/>
      <c r="B117" s="25" t="s">
        <v>175</v>
      </c>
      <c r="C117" s="24" t="s">
        <v>161</v>
      </c>
      <c r="D117" s="29">
        <v>407.5</v>
      </c>
      <c r="E117" s="29"/>
      <c r="F117" s="7">
        <f t="shared" si="1"/>
        <v>0</v>
      </c>
      <c r="G117" s="1"/>
    </row>
    <row r="118" spans="1:7" hidden="1" x14ac:dyDescent="0.3">
      <c r="A118" s="48"/>
      <c r="B118" s="25" t="s">
        <v>176</v>
      </c>
      <c r="C118" s="24" t="s">
        <v>10</v>
      </c>
      <c r="D118" s="29">
        <v>89.32</v>
      </c>
      <c r="E118" s="29"/>
      <c r="F118" s="7">
        <f t="shared" si="1"/>
        <v>0</v>
      </c>
      <c r="G118" s="1"/>
    </row>
    <row r="119" spans="1:7" hidden="1" x14ac:dyDescent="0.3">
      <c r="A119" s="48"/>
      <c r="B119" s="25" t="s">
        <v>177</v>
      </c>
      <c r="C119" s="24" t="s">
        <v>67</v>
      </c>
      <c r="D119" s="29">
        <v>656</v>
      </c>
      <c r="E119" s="29"/>
      <c r="F119" s="7">
        <f t="shared" si="1"/>
        <v>0</v>
      </c>
      <c r="G119" s="1"/>
    </row>
    <row r="120" spans="1:7" hidden="1" x14ac:dyDescent="0.3">
      <c r="A120" s="48"/>
      <c r="B120" s="25" t="s">
        <v>175</v>
      </c>
      <c r="C120" s="24" t="s">
        <v>161</v>
      </c>
      <c r="D120" s="29">
        <v>162.4</v>
      </c>
      <c r="E120" s="29"/>
      <c r="F120" s="7">
        <f t="shared" si="1"/>
        <v>0</v>
      </c>
      <c r="G120" s="1"/>
    </row>
    <row r="121" spans="1:7" hidden="1" x14ac:dyDescent="0.3">
      <c r="A121" s="48"/>
      <c r="B121" s="25" t="s">
        <v>178</v>
      </c>
      <c r="C121" s="24" t="s">
        <v>179</v>
      </c>
      <c r="D121" s="29">
        <v>16.239999999999998</v>
      </c>
      <c r="E121" s="29"/>
      <c r="F121" s="7">
        <f t="shared" si="1"/>
        <v>0</v>
      </c>
      <c r="G121" s="1"/>
    </row>
    <row r="122" spans="1:7" hidden="1" x14ac:dyDescent="0.3">
      <c r="A122" s="48"/>
      <c r="B122" s="25" t="s">
        <v>180</v>
      </c>
      <c r="C122" s="24" t="s">
        <v>10</v>
      </c>
      <c r="D122" s="29">
        <v>89.32</v>
      </c>
      <c r="E122" s="29"/>
      <c r="F122" s="7">
        <f t="shared" si="1"/>
        <v>0</v>
      </c>
      <c r="G122" s="1"/>
    </row>
    <row r="123" spans="1:7" hidden="1" x14ac:dyDescent="0.3">
      <c r="A123" s="49"/>
      <c r="B123" s="25" t="s">
        <v>181</v>
      </c>
      <c r="C123" s="24" t="s">
        <v>161</v>
      </c>
      <c r="D123" s="29">
        <v>407.5</v>
      </c>
      <c r="E123" s="29"/>
      <c r="F123" s="7">
        <f t="shared" si="1"/>
        <v>0</v>
      </c>
      <c r="G123" s="1"/>
    </row>
    <row r="124" spans="1:7" ht="14.4" customHeight="1" x14ac:dyDescent="0.3">
      <c r="A124" s="47" t="s">
        <v>20</v>
      </c>
      <c r="B124" s="22" t="s">
        <v>20</v>
      </c>
      <c r="C124" s="20"/>
      <c r="D124" s="7"/>
      <c r="E124" s="7"/>
      <c r="F124" s="7">
        <f t="shared" si="1"/>
        <v>0</v>
      </c>
      <c r="G124" s="1"/>
    </row>
    <row r="125" spans="1:7" x14ac:dyDescent="0.3">
      <c r="A125" s="48"/>
      <c r="B125" s="20" t="s">
        <v>450</v>
      </c>
      <c r="C125" s="20" t="s">
        <v>10</v>
      </c>
      <c r="D125" s="7">
        <v>29.25</v>
      </c>
      <c r="E125" s="7"/>
      <c r="F125" s="7">
        <f t="shared" si="1"/>
        <v>0</v>
      </c>
      <c r="G125" s="1"/>
    </row>
    <row r="126" spans="1:7" hidden="1" x14ac:dyDescent="0.3">
      <c r="A126" s="48"/>
      <c r="B126" s="25" t="s">
        <v>185</v>
      </c>
      <c r="C126" s="24" t="s">
        <v>2</v>
      </c>
      <c r="D126" s="29">
        <v>0.67279999999999995</v>
      </c>
      <c r="E126" s="29"/>
      <c r="F126" s="7">
        <f t="shared" si="1"/>
        <v>0</v>
      </c>
      <c r="G126" s="1"/>
    </row>
    <row r="127" spans="1:7" hidden="1" x14ac:dyDescent="0.3">
      <c r="A127" s="48"/>
      <c r="B127" s="25" t="s">
        <v>186</v>
      </c>
      <c r="C127" s="24" t="s">
        <v>67</v>
      </c>
      <c r="D127" s="29">
        <v>1474</v>
      </c>
      <c r="E127" s="29"/>
      <c r="F127" s="7">
        <f t="shared" si="1"/>
        <v>0</v>
      </c>
      <c r="G127" s="1"/>
    </row>
    <row r="128" spans="1:7" hidden="1" x14ac:dyDescent="0.3">
      <c r="A128" s="48"/>
      <c r="B128" s="25" t="s">
        <v>189</v>
      </c>
      <c r="C128" s="24" t="s">
        <v>67</v>
      </c>
      <c r="D128" s="33">
        <v>0</v>
      </c>
      <c r="E128" s="33"/>
      <c r="F128" s="7">
        <f t="shared" si="1"/>
        <v>0</v>
      </c>
      <c r="G128" s="1"/>
    </row>
    <row r="129" spans="1:7" hidden="1" x14ac:dyDescent="0.3">
      <c r="A129" s="48"/>
      <c r="B129" s="25" t="s">
        <v>436</v>
      </c>
      <c r="C129" s="24" t="s">
        <v>10</v>
      </c>
      <c r="D129" s="29">
        <v>8</v>
      </c>
      <c r="E129" s="29"/>
      <c r="F129" s="7">
        <f t="shared" si="1"/>
        <v>0</v>
      </c>
      <c r="G129" s="1"/>
    </row>
    <row r="130" spans="1:7" x14ac:dyDescent="0.3">
      <c r="A130" s="48"/>
      <c r="B130" s="20" t="s">
        <v>187</v>
      </c>
      <c r="C130" s="20" t="s">
        <v>2</v>
      </c>
      <c r="D130" s="7">
        <v>0</v>
      </c>
      <c r="E130" s="7"/>
      <c r="F130" s="7">
        <f t="shared" si="1"/>
        <v>0</v>
      </c>
      <c r="G130" s="1"/>
    </row>
    <row r="131" spans="1:7" ht="28.8" hidden="1" x14ac:dyDescent="0.3">
      <c r="A131" s="48"/>
      <c r="B131" s="23" t="s">
        <v>188</v>
      </c>
      <c r="C131" s="24" t="s">
        <v>2</v>
      </c>
      <c r="D131" s="29">
        <v>0</v>
      </c>
      <c r="E131" s="29"/>
      <c r="F131" s="7">
        <f t="shared" si="1"/>
        <v>0</v>
      </c>
      <c r="G131" s="1"/>
    </row>
    <row r="132" spans="1:7" hidden="1" x14ac:dyDescent="0.3">
      <c r="A132" s="48"/>
      <c r="B132" s="25" t="s">
        <v>186</v>
      </c>
      <c r="C132" s="24" t="s">
        <v>67</v>
      </c>
      <c r="D132" s="29">
        <v>0</v>
      </c>
      <c r="E132" s="29"/>
      <c r="F132" s="7">
        <f t="shared" si="1"/>
        <v>0</v>
      </c>
      <c r="G132" s="1"/>
    </row>
    <row r="133" spans="1:7" hidden="1" x14ac:dyDescent="0.3">
      <c r="A133" s="48"/>
      <c r="B133" s="25" t="s">
        <v>190</v>
      </c>
      <c r="C133" s="24" t="s">
        <v>10</v>
      </c>
      <c r="D133" s="29">
        <v>0</v>
      </c>
      <c r="E133" s="29"/>
      <c r="F133" s="7">
        <f t="shared" si="1"/>
        <v>0</v>
      </c>
      <c r="G133" s="1"/>
    </row>
    <row r="134" spans="1:7" x14ac:dyDescent="0.3">
      <c r="A134" s="48"/>
      <c r="B134" s="20" t="s">
        <v>155</v>
      </c>
      <c r="C134" s="20" t="s">
        <v>67</v>
      </c>
      <c r="D134" s="7">
        <v>2</v>
      </c>
      <c r="E134" s="7"/>
      <c r="F134" s="7">
        <f t="shared" si="1"/>
        <v>0</v>
      </c>
      <c r="G134" s="1"/>
    </row>
    <row r="135" spans="1:7" hidden="1" x14ac:dyDescent="0.3">
      <c r="A135" s="48"/>
      <c r="B135" s="25" t="s">
        <v>182</v>
      </c>
      <c r="C135" s="24" t="s">
        <v>67</v>
      </c>
      <c r="D135" s="29">
        <v>1</v>
      </c>
      <c r="E135" s="29"/>
      <c r="F135" s="7">
        <f t="shared" ref="F135:F198" si="2">D135*E135</f>
        <v>0</v>
      </c>
      <c r="G135" s="1"/>
    </row>
    <row r="136" spans="1:7" hidden="1" x14ac:dyDescent="0.3">
      <c r="A136" s="48"/>
      <c r="B136" s="25" t="s">
        <v>183</v>
      </c>
      <c r="C136" s="24" t="s">
        <v>67</v>
      </c>
      <c r="D136" s="29">
        <v>1</v>
      </c>
      <c r="E136" s="29"/>
      <c r="F136" s="7">
        <f t="shared" si="2"/>
        <v>0</v>
      </c>
      <c r="G136" s="1"/>
    </row>
    <row r="137" spans="1:7" hidden="1" x14ac:dyDescent="0.3">
      <c r="A137" s="48"/>
      <c r="B137" s="25" t="s">
        <v>184</v>
      </c>
      <c r="C137" s="24" t="s">
        <v>67</v>
      </c>
      <c r="D137" s="29">
        <v>0</v>
      </c>
      <c r="E137" s="29"/>
      <c r="F137" s="7">
        <f t="shared" si="2"/>
        <v>0</v>
      </c>
      <c r="G137" s="1"/>
    </row>
    <row r="138" spans="1:7" ht="14.4" customHeight="1" x14ac:dyDescent="0.3">
      <c r="A138" s="47" t="s">
        <v>27</v>
      </c>
      <c r="B138" s="22" t="s">
        <v>26</v>
      </c>
      <c r="C138" s="20"/>
      <c r="D138" s="7"/>
      <c r="E138" s="7"/>
      <c r="F138" s="7">
        <f t="shared" si="2"/>
        <v>0</v>
      </c>
      <c r="G138" s="1"/>
    </row>
    <row r="139" spans="1:7" x14ac:dyDescent="0.3">
      <c r="A139" s="48"/>
      <c r="B139" s="20" t="s">
        <v>32</v>
      </c>
      <c r="C139" s="20" t="s">
        <v>10</v>
      </c>
      <c r="D139" s="7">
        <v>27</v>
      </c>
      <c r="E139" s="7"/>
      <c r="F139" s="7">
        <f t="shared" si="2"/>
        <v>0</v>
      </c>
      <c r="G139" s="1"/>
    </row>
    <row r="140" spans="1:7" hidden="1" x14ac:dyDescent="0.3">
      <c r="A140" s="48"/>
      <c r="B140" s="28" t="s">
        <v>264</v>
      </c>
      <c r="C140" s="20"/>
      <c r="D140" s="33">
        <v>0</v>
      </c>
      <c r="E140" s="33"/>
      <c r="F140" s="7">
        <f t="shared" si="2"/>
        <v>0</v>
      </c>
      <c r="G140" s="1"/>
    </row>
    <row r="141" spans="1:7" x14ac:dyDescent="0.3">
      <c r="A141" s="48"/>
      <c r="B141" s="20" t="s">
        <v>28</v>
      </c>
      <c r="C141" s="20" t="s">
        <v>10</v>
      </c>
      <c r="D141" s="7">
        <v>98</v>
      </c>
      <c r="E141" s="7"/>
      <c r="F141" s="7">
        <f t="shared" si="2"/>
        <v>0</v>
      </c>
      <c r="G141" s="1"/>
    </row>
    <row r="142" spans="1:7" hidden="1" x14ac:dyDescent="0.3">
      <c r="A142" s="48"/>
      <c r="B142" s="25" t="s">
        <v>263</v>
      </c>
      <c r="C142" s="24" t="s">
        <v>10</v>
      </c>
      <c r="D142" s="29">
        <v>106.9</v>
      </c>
      <c r="E142" s="29"/>
      <c r="F142" s="7">
        <f t="shared" si="2"/>
        <v>0</v>
      </c>
      <c r="G142" s="1"/>
    </row>
    <row r="143" spans="1:7" x14ac:dyDescent="0.3">
      <c r="A143" s="48"/>
      <c r="B143" s="20" t="s">
        <v>33</v>
      </c>
      <c r="C143" s="20" t="s">
        <v>10</v>
      </c>
      <c r="D143" s="7">
        <v>27</v>
      </c>
      <c r="E143" s="7"/>
      <c r="F143" s="7">
        <f t="shared" si="2"/>
        <v>0</v>
      </c>
      <c r="G143" s="1"/>
    </row>
    <row r="144" spans="1:7" hidden="1" x14ac:dyDescent="0.3">
      <c r="A144" s="48"/>
      <c r="B144" s="25" t="s">
        <v>263</v>
      </c>
      <c r="C144" s="24" t="s">
        <v>10</v>
      </c>
      <c r="D144" s="29">
        <v>29.5</v>
      </c>
      <c r="E144" s="29"/>
      <c r="F144" s="7">
        <f t="shared" si="2"/>
        <v>0</v>
      </c>
      <c r="G144" s="1"/>
    </row>
    <row r="145" spans="1:7" x14ac:dyDescent="0.3">
      <c r="A145" s="48"/>
      <c r="B145" s="20" t="s">
        <v>35</v>
      </c>
      <c r="C145" s="20" t="s">
        <v>10</v>
      </c>
      <c r="D145" s="7">
        <v>98</v>
      </c>
      <c r="E145" s="7"/>
      <c r="F145" s="7">
        <f t="shared" si="2"/>
        <v>0</v>
      </c>
      <c r="G145" s="1"/>
    </row>
    <row r="146" spans="1:7" hidden="1" x14ac:dyDescent="0.3">
      <c r="A146" s="48"/>
      <c r="B146" s="25" t="s">
        <v>265</v>
      </c>
      <c r="C146" s="24" t="s">
        <v>10</v>
      </c>
      <c r="D146" s="29">
        <v>106.9</v>
      </c>
      <c r="E146" s="29"/>
      <c r="F146" s="7">
        <f t="shared" si="2"/>
        <v>0</v>
      </c>
      <c r="G146" s="1"/>
    </row>
    <row r="147" spans="1:7" x14ac:dyDescent="0.3">
      <c r="A147" s="48"/>
      <c r="B147" s="20" t="s">
        <v>34</v>
      </c>
      <c r="C147" s="20" t="s">
        <v>10</v>
      </c>
      <c r="D147" s="7">
        <v>27</v>
      </c>
      <c r="E147" s="7"/>
      <c r="F147" s="7">
        <f t="shared" si="2"/>
        <v>0</v>
      </c>
      <c r="G147" s="1"/>
    </row>
    <row r="148" spans="1:7" hidden="1" x14ac:dyDescent="0.3">
      <c r="A148" s="48"/>
      <c r="B148" s="25" t="s">
        <v>176</v>
      </c>
      <c r="C148" s="24" t="s">
        <v>10</v>
      </c>
      <c r="D148" s="29">
        <v>29.5</v>
      </c>
      <c r="E148" s="29"/>
      <c r="F148" s="7">
        <f t="shared" si="2"/>
        <v>0</v>
      </c>
      <c r="G148" s="1"/>
    </row>
    <row r="149" spans="1:7" x14ac:dyDescent="0.3">
      <c r="A149" s="48"/>
      <c r="B149" s="20" t="s">
        <v>29</v>
      </c>
      <c r="C149" s="20" t="s">
        <v>10</v>
      </c>
      <c r="D149" s="7">
        <v>98</v>
      </c>
      <c r="E149" s="7"/>
      <c r="F149" s="7">
        <f t="shared" si="2"/>
        <v>0</v>
      </c>
      <c r="G149" s="1"/>
    </row>
    <row r="150" spans="1:7" hidden="1" x14ac:dyDescent="0.3">
      <c r="A150" s="48"/>
      <c r="B150" s="28" t="s">
        <v>264</v>
      </c>
      <c r="C150" s="20"/>
      <c r="D150" s="33">
        <v>0</v>
      </c>
      <c r="E150" s="33"/>
      <c r="F150" s="7">
        <f t="shared" si="2"/>
        <v>0</v>
      </c>
      <c r="G150" s="1"/>
    </row>
    <row r="151" spans="1:7" x14ac:dyDescent="0.3">
      <c r="A151" s="48"/>
      <c r="B151" s="20" t="s">
        <v>36</v>
      </c>
      <c r="C151" s="20" t="s">
        <v>10</v>
      </c>
      <c r="D151" s="7">
        <v>27</v>
      </c>
      <c r="E151" s="7"/>
      <c r="F151" s="7">
        <f t="shared" si="2"/>
        <v>0</v>
      </c>
      <c r="G151" s="1"/>
    </row>
    <row r="152" spans="1:7" hidden="1" x14ac:dyDescent="0.3">
      <c r="A152" s="48"/>
      <c r="B152" s="28" t="s">
        <v>264</v>
      </c>
      <c r="C152" s="20"/>
      <c r="D152" s="33">
        <v>0</v>
      </c>
      <c r="E152" s="33"/>
      <c r="F152" s="7">
        <f t="shared" si="2"/>
        <v>0</v>
      </c>
      <c r="G152" s="1"/>
    </row>
    <row r="153" spans="1:7" x14ac:dyDescent="0.3">
      <c r="A153" s="48"/>
      <c r="B153" s="20" t="s">
        <v>32</v>
      </c>
      <c r="C153" s="20" t="s">
        <v>10</v>
      </c>
      <c r="D153" s="7">
        <v>27</v>
      </c>
      <c r="E153" s="7"/>
      <c r="F153" s="7">
        <f t="shared" si="2"/>
        <v>0</v>
      </c>
      <c r="G153" s="1"/>
    </row>
    <row r="154" spans="1:7" hidden="1" x14ac:dyDescent="0.3">
      <c r="A154" s="48"/>
      <c r="B154" s="28" t="s">
        <v>264</v>
      </c>
      <c r="C154" s="20"/>
      <c r="D154" s="33">
        <v>0</v>
      </c>
      <c r="E154" s="33"/>
      <c r="F154" s="7">
        <f t="shared" si="2"/>
        <v>0</v>
      </c>
      <c r="G154" s="1"/>
    </row>
    <row r="155" spans="1:7" x14ac:dyDescent="0.3">
      <c r="A155" s="48"/>
      <c r="B155" s="20" t="s">
        <v>30</v>
      </c>
      <c r="C155" s="20" t="s">
        <v>10</v>
      </c>
      <c r="D155" s="7">
        <v>98</v>
      </c>
      <c r="E155" s="7"/>
      <c r="F155" s="7">
        <f t="shared" si="2"/>
        <v>0</v>
      </c>
      <c r="G155" s="1"/>
    </row>
    <row r="156" spans="1:7" hidden="1" x14ac:dyDescent="0.3">
      <c r="A156" s="48"/>
      <c r="B156" s="25" t="s">
        <v>266</v>
      </c>
      <c r="C156" s="24" t="s">
        <v>10</v>
      </c>
      <c r="D156" s="29">
        <v>213.8</v>
      </c>
      <c r="E156" s="29"/>
      <c r="F156" s="7">
        <f t="shared" si="2"/>
        <v>0</v>
      </c>
      <c r="G156" s="1"/>
    </row>
    <row r="157" spans="1:7" x14ac:dyDescent="0.3">
      <c r="A157" s="48"/>
      <c r="B157" s="18" t="s">
        <v>435</v>
      </c>
      <c r="C157" s="20" t="s">
        <v>10</v>
      </c>
      <c r="D157" s="7">
        <v>27</v>
      </c>
      <c r="E157" s="7"/>
      <c r="F157" s="7">
        <f t="shared" si="2"/>
        <v>0</v>
      </c>
      <c r="G157" s="1"/>
    </row>
    <row r="158" spans="1:7" hidden="1" x14ac:dyDescent="0.3">
      <c r="A158" s="48"/>
      <c r="B158" s="25" t="s">
        <v>266</v>
      </c>
      <c r="C158" s="24" t="s">
        <v>10</v>
      </c>
      <c r="D158" s="29">
        <v>59</v>
      </c>
      <c r="E158" s="29"/>
      <c r="F158" s="7">
        <f t="shared" si="2"/>
        <v>0</v>
      </c>
      <c r="G158" s="1"/>
    </row>
    <row r="159" spans="1:7" ht="19.8" hidden="1" customHeight="1" x14ac:dyDescent="0.3">
      <c r="A159" s="48"/>
      <c r="B159" s="23" t="s">
        <v>270</v>
      </c>
      <c r="C159" s="24" t="s">
        <v>2</v>
      </c>
      <c r="D159" s="29">
        <v>0.28349999999999997</v>
      </c>
      <c r="E159" s="29"/>
      <c r="F159" s="7">
        <f t="shared" si="2"/>
        <v>0</v>
      </c>
      <c r="G159" s="1"/>
    </row>
    <row r="160" spans="1:7" x14ac:dyDescent="0.3">
      <c r="A160" s="48"/>
      <c r="B160" s="20" t="s">
        <v>31</v>
      </c>
      <c r="C160" s="20" t="s">
        <v>10</v>
      </c>
      <c r="D160" s="7">
        <v>98</v>
      </c>
      <c r="E160" s="7"/>
      <c r="F160" s="7">
        <f t="shared" si="2"/>
        <v>0</v>
      </c>
      <c r="G160" s="1"/>
    </row>
    <row r="161" spans="1:7" hidden="1" x14ac:dyDescent="0.3">
      <c r="A161" s="48"/>
      <c r="B161" s="25" t="s">
        <v>267</v>
      </c>
      <c r="C161" s="24" t="s">
        <v>10</v>
      </c>
      <c r="D161" s="29">
        <v>106.9</v>
      </c>
      <c r="E161" s="29"/>
      <c r="F161" s="7">
        <f t="shared" si="2"/>
        <v>0</v>
      </c>
      <c r="G161" s="1"/>
    </row>
    <row r="162" spans="1:7" x14ac:dyDescent="0.3">
      <c r="A162" s="48"/>
      <c r="B162" s="20" t="s">
        <v>268</v>
      </c>
      <c r="C162" s="20" t="s">
        <v>10</v>
      </c>
      <c r="D162" s="7">
        <v>98</v>
      </c>
      <c r="E162" s="7"/>
      <c r="F162" s="7">
        <f t="shared" si="2"/>
        <v>0</v>
      </c>
      <c r="G162" s="1"/>
    </row>
    <row r="163" spans="1:7" hidden="1" x14ac:dyDescent="0.3">
      <c r="A163" s="49"/>
      <c r="B163" s="25" t="s">
        <v>269</v>
      </c>
      <c r="C163" s="24" t="s">
        <v>10</v>
      </c>
      <c r="D163" s="29">
        <v>106.9</v>
      </c>
      <c r="E163" s="29"/>
      <c r="F163" s="7">
        <f t="shared" si="2"/>
        <v>0</v>
      </c>
      <c r="G163" s="1"/>
    </row>
    <row r="164" spans="1:7" ht="14.4" customHeight="1" x14ac:dyDescent="0.3">
      <c r="A164" s="47" t="s">
        <v>37</v>
      </c>
      <c r="B164" s="22" t="s">
        <v>37</v>
      </c>
      <c r="C164" s="20"/>
      <c r="D164" s="7"/>
      <c r="E164" s="7"/>
      <c r="F164" s="7">
        <f t="shared" si="2"/>
        <v>0</v>
      </c>
      <c r="G164" s="1"/>
    </row>
    <row r="165" spans="1:7" x14ac:dyDescent="0.3">
      <c r="A165" s="48"/>
      <c r="B165" s="20" t="s">
        <v>39</v>
      </c>
      <c r="C165" s="20" t="s">
        <v>10</v>
      </c>
      <c r="D165" s="7">
        <v>68.5</v>
      </c>
      <c r="E165" s="7"/>
      <c r="F165" s="7">
        <f t="shared" si="2"/>
        <v>0</v>
      </c>
      <c r="G165" s="1"/>
    </row>
    <row r="166" spans="1:7" hidden="1" x14ac:dyDescent="0.3">
      <c r="A166" s="48"/>
      <c r="B166" s="25" t="s">
        <v>158</v>
      </c>
      <c r="C166" s="24" t="s">
        <v>2</v>
      </c>
      <c r="D166" s="29">
        <v>2.0960999999999999</v>
      </c>
      <c r="E166" s="29"/>
      <c r="F166" s="7">
        <f t="shared" si="2"/>
        <v>0</v>
      </c>
      <c r="G166" s="1"/>
    </row>
    <row r="167" spans="1:7" hidden="1" x14ac:dyDescent="0.3">
      <c r="A167" s="48"/>
      <c r="B167" s="25" t="s">
        <v>271</v>
      </c>
      <c r="C167" s="24" t="s">
        <v>161</v>
      </c>
      <c r="D167" s="29">
        <v>350</v>
      </c>
      <c r="E167" s="29"/>
      <c r="F167" s="7">
        <f t="shared" si="2"/>
        <v>0</v>
      </c>
      <c r="G167" s="1"/>
    </row>
    <row r="168" spans="1:7" x14ac:dyDescent="0.3">
      <c r="A168" s="48"/>
      <c r="B168" s="20" t="s">
        <v>40</v>
      </c>
      <c r="C168" s="20" t="s">
        <v>10</v>
      </c>
      <c r="D168" s="7">
        <v>68.5</v>
      </c>
      <c r="E168" s="7"/>
      <c r="F168" s="7">
        <f t="shared" si="2"/>
        <v>0</v>
      </c>
      <c r="G168" s="1"/>
    </row>
    <row r="169" spans="1:7" x14ac:dyDescent="0.3">
      <c r="A169" s="48"/>
      <c r="B169" s="20" t="s">
        <v>41</v>
      </c>
      <c r="C169" s="20" t="s">
        <v>10</v>
      </c>
      <c r="D169" s="7">
        <v>68.5</v>
      </c>
      <c r="E169" s="7"/>
      <c r="F169" s="7">
        <f t="shared" si="2"/>
        <v>0</v>
      </c>
      <c r="G169" s="1"/>
    </row>
    <row r="170" spans="1:7" hidden="1" x14ac:dyDescent="0.3">
      <c r="A170" s="48"/>
      <c r="B170" s="28" t="s">
        <v>264</v>
      </c>
      <c r="C170" s="20"/>
      <c r="D170" s="33">
        <v>0</v>
      </c>
      <c r="E170" s="33"/>
      <c r="F170" s="7">
        <f t="shared" si="2"/>
        <v>0</v>
      </c>
      <c r="G170" s="1"/>
    </row>
    <row r="171" spans="1:7" x14ac:dyDescent="0.3">
      <c r="A171" s="48"/>
      <c r="B171" s="20" t="s">
        <v>42</v>
      </c>
      <c r="C171" s="20" t="s">
        <v>10</v>
      </c>
      <c r="D171" s="7">
        <v>68.5</v>
      </c>
      <c r="E171" s="7"/>
      <c r="F171" s="7">
        <f t="shared" si="2"/>
        <v>0</v>
      </c>
      <c r="G171" s="1"/>
    </row>
    <row r="172" spans="1:7" hidden="1" x14ac:dyDescent="0.3">
      <c r="A172" s="48"/>
      <c r="B172" s="25" t="s">
        <v>272</v>
      </c>
      <c r="C172" s="24" t="s">
        <v>161</v>
      </c>
      <c r="D172" s="29">
        <v>11.6</v>
      </c>
      <c r="E172" s="29"/>
      <c r="F172" s="7">
        <f t="shared" si="2"/>
        <v>0</v>
      </c>
      <c r="G172" s="1"/>
    </row>
    <row r="173" spans="1:7" x14ac:dyDescent="0.3">
      <c r="A173" s="48"/>
      <c r="B173" s="20" t="s">
        <v>43</v>
      </c>
      <c r="C173" s="20" t="s">
        <v>10</v>
      </c>
      <c r="D173" s="7">
        <v>28.5</v>
      </c>
      <c r="E173" s="7"/>
      <c r="F173" s="7">
        <f t="shared" si="2"/>
        <v>0</v>
      </c>
      <c r="G173" s="1"/>
    </row>
    <row r="174" spans="1:7" hidden="1" x14ac:dyDescent="0.3">
      <c r="A174" s="48"/>
      <c r="B174" s="28" t="s">
        <v>264</v>
      </c>
      <c r="C174" s="20"/>
      <c r="D174" s="33">
        <v>0</v>
      </c>
      <c r="E174" s="33"/>
      <c r="F174" s="7">
        <f t="shared" si="2"/>
        <v>0</v>
      </c>
      <c r="G174" s="1"/>
    </row>
    <row r="175" spans="1:7" x14ac:dyDescent="0.3">
      <c r="A175" s="48"/>
      <c r="B175" s="20" t="s">
        <v>44</v>
      </c>
      <c r="C175" s="20" t="s">
        <v>10</v>
      </c>
      <c r="D175" s="7">
        <v>28.5</v>
      </c>
      <c r="E175" s="7"/>
      <c r="F175" s="7">
        <f t="shared" si="2"/>
        <v>0</v>
      </c>
      <c r="G175" s="1"/>
    </row>
    <row r="176" spans="1:7" hidden="1" x14ac:dyDescent="0.3">
      <c r="A176" s="49"/>
      <c r="B176" s="25" t="s">
        <v>272</v>
      </c>
      <c r="C176" s="24" t="s">
        <v>161</v>
      </c>
      <c r="D176" s="29">
        <v>4.8</v>
      </c>
      <c r="E176" s="29"/>
      <c r="F176" s="7">
        <f t="shared" si="2"/>
        <v>0</v>
      </c>
      <c r="G176" s="1"/>
    </row>
    <row r="177" spans="1:7" ht="14.4" customHeight="1" x14ac:dyDescent="0.3">
      <c r="A177" s="47" t="s">
        <v>47</v>
      </c>
      <c r="B177" s="22" t="s">
        <v>47</v>
      </c>
      <c r="C177" s="20"/>
      <c r="D177" s="7"/>
      <c r="E177" s="7"/>
      <c r="F177" s="7">
        <f t="shared" si="2"/>
        <v>0</v>
      </c>
      <c r="G177" s="1"/>
    </row>
    <row r="178" spans="1:7" ht="18" customHeight="1" x14ac:dyDescent="0.3">
      <c r="A178" s="48"/>
      <c r="B178" s="18" t="s">
        <v>147</v>
      </c>
      <c r="C178" s="20" t="s">
        <v>10</v>
      </c>
      <c r="D178" s="7">
        <v>15.12</v>
      </c>
      <c r="E178" s="7"/>
      <c r="F178" s="7">
        <f t="shared" si="2"/>
        <v>0</v>
      </c>
      <c r="G178" s="1"/>
    </row>
    <row r="179" spans="1:7" hidden="1" x14ac:dyDescent="0.3">
      <c r="A179" s="48"/>
      <c r="B179" s="23" t="s">
        <v>273</v>
      </c>
      <c r="C179" s="24" t="s">
        <v>67</v>
      </c>
      <c r="D179" s="29">
        <v>54</v>
      </c>
      <c r="E179" s="29"/>
      <c r="F179" s="7">
        <f t="shared" si="2"/>
        <v>0</v>
      </c>
      <c r="G179" s="1"/>
    </row>
    <row r="180" spans="1:7" hidden="1" x14ac:dyDescent="0.3">
      <c r="A180" s="48"/>
      <c r="B180" s="23" t="s">
        <v>274</v>
      </c>
      <c r="C180" s="24" t="s">
        <v>275</v>
      </c>
      <c r="D180" s="29">
        <v>3</v>
      </c>
      <c r="E180" s="29"/>
      <c r="F180" s="7">
        <f t="shared" si="2"/>
        <v>0</v>
      </c>
      <c r="G180" s="1"/>
    </row>
    <row r="181" spans="1:7" hidden="1" x14ac:dyDescent="0.3">
      <c r="A181" s="48"/>
      <c r="B181" s="23" t="s">
        <v>276</v>
      </c>
      <c r="C181" s="24" t="s">
        <v>67</v>
      </c>
      <c r="D181" s="29">
        <v>2</v>
      </c>
      <c r="E181" s="29"/>
      <c r="F181" s="7">
        <f t="shared" si="2"/>
        <v>0</v>
      </c>
      <c r="G181" s="1"/>
    </row>
    <row r="182" spans="1:7" ht="28.8" hidden="1" x14ac:dyDescent="0.3">
      <c r="A182" s="48"/>
      <c r="B182" s="23" t="s">
        <v>277</v>
      </c>
      <c r="C182" s="24" t="s">
        <v>67</v>
      </c>
      <c r="D182" s="29">
        <v>0</v>
      </c>
      <c r="E182" s="29"/>
      <c r="F182" s="7">
        <f t="shared" si="2"/>
        <v>0</v>
      </c>
      <c r="G182" s="1"/>
    </row>
    <row r="183" spans="1:7" ht="28.8" hidden="1" x14ac:dyDescent="0.3">
      <c r="A183" s="48"/>
      <c r="B183" s="23" t="s">
        <v>383</v>
      </c>
      <c r="C183" s="24" t="s">
        <v>67</v>
      </c>
      <c r="D183" s="29">
        <v>1</v>
      </c>
      <c r="E183" s="29"/>
      <c r="F183" s="7">
        <f t="shared" si="2"/>
        <v>0</v>
      </c>
      <c r="G183" s="1"/>
    </row>
    <row r="184" spans="1:7" ht="28.8" hidden="1" x14ac:dyDescent="0.3">
      <c r="A184" s="48"/>
      <c r="B184" s="23" t="s">
        <v>384</v>
      </c>
      <c r="C184" s="24" t="s">
        <v>67</v>
      </c>
      <c r="D184" s="29">
        <v>1</v>
      </c>
      <c r="E184" s="29"/>
      <c r="F184" s="7">
        <f t="shared" si="2"/>
        <v>0</v>
      </c>
      <c r="G184" s="1"/>
    </row>
    <row r="185" spans="1:7" ht="28.8" hidden="1" x14ac:dyDescent="0.3">
      <c r="A185" s="48"/>
      <c r="B185" s="23" t="s">
        <v>278</v>
      </c>
      <c r="C185" s="24" t="s">
        <v>67</v>
      </c>
      <c r="D185" s="29">
        <v>1</v>
      </c>
      <c r="E185" s="29"/>
      <c r="F185" s="7">
        <f t="shared" si="2"/>
        <v>0</v>
      </c>
      <c r="G185" s="1"/>
    </row>
    <row r="186" spans="1:7" ht="28.8" hidden="1" x14ac:dyDescent="0.3">
      <c r="A186" s="48"/>
      <c r="B186" s="23" t="s">
        <v>385</v>
      </c>
      <c r="C186" s="24" t="s">
        <v>67</v>
      </c>
      <c r="D186" s="29">
        <v>1</v>
      </c>
      <c r="E186" s="29"/>
      <c r="F186" s="7">
        <f t="shared" si="2"/>
        <v>0</v>
      </c>
      <c r="G186" s="1"/>
    </row>
    <row r="187" spans="1:7" x14ac:dyDescent="0.3">
      <c r="A187" s="48"/>
      <c r="B187" s="20" t="s">
        <v>146</v>
      </c>
      <c r="C187" s="20" t="s">
        <v>10</v>
      </c>
      <c r="D187" s="7">
        <v>3.61</v>
      </c>
      <c r="E187" s="7"/>
      <c r="F187" s="7">
        <f t="shared" si="2"/>
        <v>0</v>
      </c>
      <c r="G187" s="1"/>
    </row>
    <row r="188" spans="1:7" hidden="1" x14ac:dyDescent="0.3">
      <c r="A188" s="48"/>
      <c r="B188" s="25" t="s">
        <v>273</v>
      </c>
      <c r="C188" s="24" t="s">
        <v>67</v>
      </c>
      <c r="D188" s="29">
        <v>16</v>
      </c>
      <c r="E188" s="29"/>
      <c r="F188" s="7">
        <f t="shared" si="2"/>
        <v>0</v>
      </c>
      <c r="G188" s="1"/>
    </row>
    <row r="189" spans="1:7" hidden="1" x14ac:dyDescent="0.3">
      <c r="A189" s="48"/>
      <c r="B189" s="25" t="s">
        <v>274</v>
      </c>
      <c r="C189" s="24" t="s">
        <v>275</v>
      </c>
      <c r="D189" s="29">
        <v>1</v>
      </c>
      <c r="E189" s="29"/>
      <c r="F189" s="7">
        <f t="shared" si="2"/>
        <v>0</v>
      </c>
      <c r="G189" s="1"/>
    </row>
    <row r="190" spans="1:7" hidden="1" x14ac:dyDescent="0.3">
      <c r="A190" s="48"/>
      <c r="B190" s="25" t="s">
        <v>279</v>
      </c>
      <c r="C190" s="24" t="s">
        <v>67</v>
      </c>
      <c r="D190" s="29">
        <v>0</v>
      </c>
      <c r="E190" s="29"/>
      <c r="F190" s="7">
        <f t="shared" si="2"/>
        <v>0</v>
      </c>
      <c r="G190" s="1"/>
    </row>
    <row r="191" spans="1:7" hidden="1" x14ac:dyDescent="0.3">
      <c r="A191" s="48"/>
      <c r="B191" s="25" t="s">
        <v>280</v>
      </c>
      <c r="C191" s="24" t="s">
        <v>67</v>
      </c>
      <c r="D191" s="29">
        <v>0</v>
      </c>
      <c r="E191" s="29"/>
      <c r="F191" s="7">
        <f t="shared" si="2"/>
        <v>0</v>
      </c>
      <c r="G191" s="1"/>
    </row>
    <row r="192" spans="1:7" hidden="1" x14ac:dyDescent="0.3">
      <c r="A192" s="48"/>
      <c r="B192" s="25" t="s">
        <v>390</v>
      </c>
      <c r="C192" s="24" t="s">
        <v>67</v>
      </c>
      <c r="D192" s="29">
        <v>1</v>
      </c>
      <c r="E192" s="29"/>
      <c r="F192" s="7">
        <f t="shared" si="2"/>
        <v>0</v>
      </c>
      <c r="G192" s="1"/>
    </row>
    <row r="193" spans="1:7" hidden="1" x14ac:dyDescent="0.3">
      <c r="A193" s="48"/>
      <c r="B193" s="25" t="s">
        <v>386</v>
      </c>
      <c r="C193" s="24" t="s">
        <v>67</v>
      </c>
      <c r="D193" s="29">
        <v>2</v>
      </c>
      <c r="E193" s="29"/>
      <c r="F193" s="7">
        <f t="shared" si="2"/>
        <v>0</v>
      </c>
      <c r="G193" s="1"/>
    </row>
    <row r="194" spans="1:7" x14ac:dyDescent="0.3">
      <c r="A194" s="48"/>
      <c r="B194" s="20" t="s">
        <v>48</v>
      </c>
      <c r="C194" s="20" t="s">
        <v>10</v>
      </c>
      <c r="D194" s="7">
        <v>7.48</v>
      </c>
      <c r="E194" s="7"/>
      <c r="F194" s="7">
        <f t="shared" si="2"/>
        <v>0</v>
      </c>
      <c r="G194" s="1"/>
    </row>
    <row r="195" spans="1:7" hidden="1" x14ac:dyDescent="0.3">
      <c r="A195" s="48"/>
      <c r="B195" s="25" t="s">
        <v>273</v>
      </c>
      <c r="C195" s="24" t="s">
        <v>67</v>
      </c>
      <c r="D195" s="29">
        <v>34</v>
      </c>
      <c r="E195" s="29"/>
      <c r="F195" s="7">
        <f t="shared" si="2"/>
        <v>0</v>
      </c>
      <c r="G195" s="1"/>
    </row>
    <row r="196" spans="1:7" hidden="1" x14ac:dyDescent="0.3">
      <c r="A196" s="48"/>
      <c r="B196" s="25" t="s">
        <v>274</v>
      </c>
      <c r="C196" s="24" t="s">
        <v>275</v>
      </c>
      <c r="D196" s="29">
        <v>2</v>
      </c>
      <c r="E196" s="29"/>
      <c r="F196" s="7">
        <f t="shared" si="2"/>
        <v>0</v>
      </c>
      <c r="G196" s="1"/>
    </row>
    <row r="197" spans="1:7" hidden="1" x14ac:dyDescent="0.3">
      <c r="A197" s="48"/>
      <c r="B197" s="25" t="s">
        <v>281</v>
      </c>
      <c r="C197" s="24" t="s">
        <v>67</v>
      </c>
      <c r="D197" s="29">
        <v>0</v>
      </c>
      <c r="E197" s="29"/>
      <c r="F197" s="7">
        <f t="shared" si="2"/>
        <v>0</v>
      </c>
      <c r="G197" s="1"/>
    </row>
    <row r="198" spans="1:7" hidden="1" x14ac:dyDescent="0.3">
      <c r="A198" s="48"/>
      <c r="B198" s="25" t="s">
        <v>387</v>
      </c>
      <c r="C198" s="24" t="s">
        <v>67</v>
      </c>
      <c r="D198" s="29">
        <v>1</v>
      </c>
      <c r="E198" s="29"/>
      <c r="F198" s="7">
        <f t="shared" si="2"/>
        <v>0</v>
      </c>
      <c r="G198" s="1"/>
    </row>
    <row r="199" spans="1:7" hidden="1" x14ac:dyDescent="0.3">
      <c r="A199" s="48"/>
      <c r="B199" s="25" t="s">
        <v>282</v>
      </c>
      <c r="C199" s="24" t="s">
        <v>67</v>
      </c>
      <c r="D199" s="29">
        <v>0</v>
      </c>
      <c r="E199" s="29"/>
      <c r="F199" s="7">
        <f t="shared" ref="F199:F262" si="3">D199*E199</f>
        <v>0</v>
      </c>
      <c r="G199" s="1"/>
    </row>
    <row r="200" spans="1:7" hidden="1" x14ac:dyDescent="0.3">
      <c r="A200" s="48"/>
      <c r="B200" s="25" t="s">
        <v>283</v>
      </c>
      <c r="C200" s="24" t="s">
        <v>67</v>
      </c>
      <c r="D200" s="29">
        <v>2</v>
      </c>
      <c r="E200" s="29"/>
      <c r="F200" s="7">
        <f t="shared" si="3"/>
        <v>0</v>
      </c>
      <c r="G200" s="1"/>
    </row>
    <row r="201" spans="1:7" hidden="1" x14ac:dyDescent="0.3">
      <c r="A201" s="49"/>
      <c r="B201" s="25" t="s">
        <v>388</v>
      </c>
      <c r="C201" s="24" t="s">
        <v>67</v>
      </c>
      <c r="D201" s="29">
        <v>1</v>
      </c>
      <c r="E201" s="29"/>
      <c r="F201" s="7">
        <f t="shared" si="3"/>
        <v>0</v>
      </c>
      <c r="G201" s="1"/>
    </row>
    <row r="202" spans="1:7" ht="14.4" customHeight="1" x14ac:dyDescent="0.3">
      <c r="A202" s="47" t="s">
        <v>53</v>
      </c>
      <c r="B202" s="22" t="s">
        <v>49</v>
      </c>
      <c r="C202" s="20"/>
      <c r="D202" s="7"/>
      <c r="E202" s="7"/>
      <c r="F202" s="7">
        <f t="shared" si="3"/>
        <v>0</v>
      </c>
      <c r="G202" s="1"/>
    </row>
    <row r="203" spans="1:7" x14ac:dyDescent="0.3">
      <c r="A203" s="48"/>
      <c r="B203" s="20" t="s">
        <v>50</v>
      </c>
      <c r="C203" s="20" t="s">
        <v>10</v>
      </c>
      <c r="D203" s="7">
        <v>58.5</v>
      </c>
      <c r="E203" s="7"/>
      <c r="F203" s="7">
        <f t="shared" si="3"/>
        <v>0</v>
      </c>
      <c r="G203" s="1"/>
    </row>
    <row r="204" spans="1:7" hidden="1" x14ac:dyDescent="0.3">
      <c r="A204" s="48"/>
      <c r="B204" s="28" t="s">
        <v>264</v>
      </c>
      <c r="C204" s="20"/>
      <c r="D204" s="33">
        <v>0</v>
      </c>
      <c r="E204" s="33"/>
      <c r="F204" s="7">
        <f t="shared" si="3"/>
        <v>0</v>
      </c>
      <c r="G204" s="1"/>
    </row>
    <row r="205" spans="1:7" x14ac:dyDescent="0.3">
      <c r="A205" s="48"/>
      <c r="B205" s="20" t="s">
        <v>51</v>
      </c>
      <c r="C205" s="20" t="s">
        <v>10</v>
      </c>
      <c r="D205" s="7">
        <v>63.1</v>
      </c>
      <c r="E205" s="7"/>
      <c r="F205" s="7">
        <f t="shared" si="3"/>
        <v>0</v>
      </c>
      <c r="G205" s="1"/>
    </row>
    <row r="206" spans="1:7" hidden="1" x14ac:dyDescent="0.3">
      <c r="A206" s="48"/>
      <c r="B206" s="25" t="s">
        <v>284</v>
      </c>
      <c r="C206" s="24" t="s">
        <v>179</v>
      </c>
      <c r="D206" s="29">
        <v>18.3</v>
      </c>
      <c r="E206" s="29"/>
      <c r="F206" s="7">
        <f t="shared" si="3"/>
        <v>0</v>
      </c>
      <c r="G206" s="1"/>
    </row>
    <row r="207" spans="1:7" hidden="1" x14ac:dyDescent="0.3">
      <c r="A207" s="48"/>
      <c r="B207" s="25" t="s">
        <v>285</v>
      </c>
      <c r="C207" s="24" t="s">
        <v>179</v>
      </c>
      <c r="D207" s="29">
        <v>10</v>
      </c>
      <c r="E207" s="29"/>
      <c r="F207" s="7">
        <f t="shared" si="3"/>
        <v>0</v>
      </c>
      <c r="G207" s="1"/>
    </row>
    <row r="208" spans="1:7" x14ac:dyDescent="0.3">
      <c r="A208" s="48"/>
      <c r="B208" s="20" t="s">
        <v>286</v>
      </c>
      <c r="C208" s="20" t="s">
        <v>10</v>
      </c>
      <c r="D208" s="7">
        <v>28.4</v>
      </c>
      <c r="E208" s="7"/>
      <c r="F208" s="7">
        <f t="shared" si="3"/>
        <v>0</v>
      </c>
      <c r="G208" s="1"/>
    </row>
    <row r="209" spans="1:7" hidden="1" x14ac:dyDescent="0.3">
      <c r="A209" s="48"/>
      <c r="B209" s="28" t="s">
        <v>284</v>
      </c>
      <c r="C209" s="20"/>
      <c r="D209" s="33">
        <v>0</v>
      </c>
      <c r="E209" s="33"/>
      <c r="F209" s="7">
        <f t="shared" si="3"/>
        <v>0</v>
      </c>
      <c r="G209" s="1"/>
    </row>
    <row r="210" spans="1:7" hidden="1" x14ac:dyDescent="0.3">
      <c r="A210" s="48"/>
      <c r="B210" s="25" t="s">
        <v>287</v>
      </c>
      <c r="C210" s="24" t="s">
        <v>179</v>
      </c>
      <c r="D210" s="29">
        <v>5</v>
      </c>
      <c r="E210" s="29"/>
      <c r="F210" s="7">
        <f t="shared" si="3"/>
        <v>0</v>
      </c>
      <c r="G210" s="1"/>
    </row>
    <row r="211" spans="1:7" x14ac:dyDescent="0.3">
      <c r="A211" s="48"/>
      <c r="B211" s="20" t="s">
        <v>52</v>
      </c>
      <c r="C211" s="20" t="s">
        <v>10</v>
      </c>
      <c r="D211" s="7">
        <v>213</v>
      </c>
      <c r="E211" s="7"/>
      <c r="F211" s="7">
        <f t="shared" si="3"/>
        <v>0</v>
      </c>
      <c r="G211" s="1"/>
    </row>
    <row r="212" spans="1:7" hidden="1" x14ac:dyDescent="0.3">
      <c r="A212" s="48"/>
      <c r="B212" s="25" t="s">
        <v>284</v>
      </c>
      <c r="C212" s="24" t="s">
        <v>179</v>
      </c>
      <c r="D212" s="29">
        <v>66.3</v>
      </c>
      <c r="E212" s="29"/>
      <c r="F212" s="7">
        <f t="shared" si="3"/>
        <v>0</v>
      </c>
      <c r="G212" s="1"/>
    </row>
    <row r="213" spans="1:7" hidden="1" x14ac:dyDescent="0.3">
      <c r="A213" s="48"/>
      <c r="B213" s="25" t="s">
        <v>285</v>
      </c>
      <c r="C213" s="24" t="s">
        <v>179</v>
      </c>
      <c r="D213" s="29">
        <v>32</v>
      </c>
      <c r="E213" s="29"/>
      <c r="F213" s="7">
        <f t="shared" si="3"/>
        <v>0</v>
      </c>
      <c r="G213" s="1"/>
    </row>
    <row r="214" spans="1:7" x14ac:dyDescent="0.3">
      <c r="A214" s="48"/>
      <c r="B214" s="20" t="s">
        <v>288</v>
      </c>
      <c r="C214" s="20" t="s">
        <v>10</v>
      </c>
      <c r="D214" s="7">
        <v>118.5</v>
      </c>
      <c r="E214" s="7"/>
      <c r="F214" s="7">
        <f t="shared" si="3"/>
        <v>0</v>
      </c>
      <c r="G214" s="1"/>
    </row>
    <row r="215" spans="1:7" hidden="1" x14ac:dyDescent="0.3">
      <c r="A215" s="48"/>
      <c r="B215" s="25" t="s">
        <v>284</v>
      </c>
      <c r="C215" s="24" t="s">
        <v>179</v>
      </c>
      <c r="D215" s="33">
        <v>0</v>
      </c>
      <c r="E215" s="33"/>
      <c r="F215" s="7">
        <f t="shared" si="3"/>
        <v>0</v>
      </c>
      <c r="G215" s="1"/>
    </row>
    <row r="216" spans="1:7" hidden="1" x14ac:dyDescent="0.3">
      <c r="A216" s="49"/>
      <c r="B216" s="25" t="s">
        <v>287</v>
      </c>
      <c r="C216" s="24" t="s">
        <v>179</v>
      </c>
      <c r="D216" s="29">
        <v>23.7</v>
      </c>
      <c r="E216" s="29"/>
      <c r="F216" s="7">
        <f t="shared" si="3"/>
        <v>0</v>
      </c>
      <c r="G216" s="1"/>
    </row>
    <row r="217" spans="1:7" x14ac:dyDescent="0.3">
      <c r="A217" s="47" t="s">
        <v>55</v>
      </c>
      <c r="B217" s="22" t="s">
        <v>55</v>
      </c>
      <c r="C217" s="20"/>
      <c r="D217" s="7"/>
      <c r="E217" s="7"/>
      <c r="F217" s="7">
        <f t="shared" si="3"/>
        <v>0</v>
      </c>
      <c r="G217" s="1"/>
    </row>
    <row r="218" spans="1:7" x14ac:dyDescent="0.3">
      <c r="A218" s="48"/>
      <c r="B218" s="20" t="s">
        <v>289</v>
      </c>
      <c r="C218" s="20" t="s">
        <v>56</v>
      </c>
      <c r="D218" s="7">
        <v>1.6799999999999999E-2</v>
      </c>
      <c r="E218" s="7"/>
      <c r="F218" s="7">
        <f t="shared" si="3"/>
        <v>0</v>
      </c>
      <c r="G218" s="1"/>
    </row>
    <row r="219" spans="1:7" hidden="1" x14ac:dyDescent="0.3">
      <c r="A219" s="48"/>
      <c r="B219" s="23" t="s">
        <v>168</v>
      </c>
      <c r="C219" s="24" t="s">
        <v>56</v>
      </c>
      <c r="D219" s="29">
        <v>1.6799999999999999E-2</v>
      </c>
      <c r="E219" s="29"/>
      <c r="F219" s="7">
        <f t="shared" si="3"/>
        <v>0</v>
      </c>
      <c r="G219" s="1"/>
    </row>
    <row r="220" spans="1:7" x14ac:dyDescent="0.3">
      <c r="A220" s="48"/>
      <c r="B220" s="20" t="s">
        <v>290</v>
      </c>
      <c r="C220" s="20" t="s">
        <v>56</v>
      </c>
      <c r="D220" s="7">
        <v>1.6799999999999999E-2</v>
      </c>
      <c r="E220" s="7"/>
      <c r="F220" s="7">
        <f t="shared" si="3"/>
        <v>0</v>
      </c>
      <c r="G220" s="1"/>
    </row>
    <row r="221" spans="1:7" hidden="1" x14ac:dyDescent="0.3">
      <c r="A221" s="48"/>
      <c r="B221" s="25" t="s">
        <v>291</v>
      </c>
      <c r="C221" s="24" t="s">
        <v>67</v>
      </c>
      <c r="D221" s="29">
        <v>2</v>
      </c>
      <c r="E221" s="29"/>
      <c r="F221" s="7">
        <f t="shared" si="3"/>
        <v>0</v>
      </c>
      <c r="G221" s="1"/>
    </row>
    <row r="222" spans="1:7" ht="14.4" customHeight="1" x14ac:dyDescent="0.3">
      <c r="A222" s="47" t="s">
        <v>54</v>
      </c>
      <c r="B222" s="22" t="s">
        <v>54</v>
      </c>
      <c r="C222" s="20"/>
      <c r="D222" s="7"/>
      <c r="E222" s="7"/>
      <c r="F222" s="7">
        <f t="shared" si="3"/>
        <v>0</v>
      </c>
      <c r="G222" s="1"/>
    </row>
    <row r="223" spans="1:7" x14ac:dyDescent="0.3">
      <c r="A223" s="48"/>
      <c r="B223" s="20" t="s">
        <v>389</v>
      </c>
      <c r="C223" s="20" t="s">
        <v>2</v>
      </c>
      <c r="D223" s="7">
        <v>1.2</v>
      </c>
      <c r="E223" s="7"/>
      <c r="F223" s="7">
        <f t="shared" si="3"/>
        <v>0</v>
      </c>
      <c r="G223" s="1"/>
    </row>
    <row r="224" spans="1:7" ht="28.8" hidden="1" x14ac:dyDescent="0.3">
      <c r="A224" s="48"/>
      <c r="B224" s="23" t="s">
        <v>193</v>
      </c>
      <c r="C224" s="24" t="s">
        <v>2</v>
      </c>
      <c r="D224" s="29">
        <v>1.38</v>
      </c>
      <c r="E224" s="29"/>
      <c r="F224" s="7">
        <f t="shared" si="3"/>
        <v>0</v>
      </c>
      <c r="G224" s="1"/>
    </row>
    <row r="225" spans="1:7" x14ac:dyDescent="0.3">
      <c r="A225" s="48"/>
      <c r="B225" s="20" t="s">
        <v>57</v>
      </c>
      <c r="C225" s="20" t="s">
        <v>10</v>
      </c>
      <c r="D225" s="7">
        <v>8</v>
      </c>
      <c r="E225" s="7"/>
      <c r="F225" s="7">
        <f t="shared" si="3"/>
        <v>0</v>
      </c>
      <c r="G225" s="1"/>
    </row>
    <row r="226" spans="1:7" hidden="1" x14ac:dyDescent="0.3">
      <c r="A226" s="48"/>
      <c r="B226" s="25" t="s">
        <v>194</v>
      </c>
      <c r="C226" s="24" t="s">
        <v>2</v>
      </c>
      <c r="D226" s="29">
        <v>0.48899999999999999</v>
      </c>
      <c r="E226" s="29"/>
      <c r="F226" s="7">
        <f t="shared" si="3"/>
        <v>0</v>
      </c>
      <c r="G226" s="1"/>
    </row>
    <row r="227" spans="1:7" x14ac:dyDescent="0.3">
      <c r="A227" s="48"/>
      <c r="B227" s="20" t="s">
        <v>58</v>
      </c>
      <c r="C227" s="20" t="s">
        <v>10</v>
      </c>
      <c r="D227" s="7">
        <v>8</v>
      </c>
      <c r="E227" s="7"/>
      <c r="F227" s="7">
        <f t="shared" si="3"/>
        <v>0</v>
      </c>
      <c r="G227" s="1"/>
    </row>
    <row r="228" spans="1:7" hidden="1" x14ac:dyDescent="0.3">
      <c r="A228" s="48"/>
      <c r="B228" s="25" t="s">
        <v>195</v>
      </c>
      <c r="C228" s="24" t="s">
        <v>10</v>
      </c>
      <c r="D228" s="29">
        <v>8.3759999999999994</v>
      </c>
      <c r="E228" s="29"/>
      <c r="F228" s="7">
        <f t="shared" si="3"/>
        <v>0</v>
      </c>
      <c r="G228" s="1"/>
    </row>
    <row r="229" spans="1:7" x14ac:dyDescent="0.3">
      <c r="A229" s="48"/>
      <c r="B229" s="20" t="s">
        <v>59</v>
      </c>
      <c r="C229" s="20" t="s">
        <v>60</v>
      </c>
      <c r="D229" s="7">
        <v>11.3</v>
      </c>
      <c r="E229" s="7"/>
      <c r="F229" s="7">
        <f t="shared" si="3"/>
        <v>0</v>
      </c>
      <c r="G229" s="1"/>
    </row>
    <row r="230" spans="1:7" hidden="1" x14ac:dyDescent="0.3">
      <c r="A230" s="48"/>
      <c r="B230" s="25" t="s">
        <v>196</v>
      </c>
      <c r="C230" s="24" t="s">
        <v>60</v>
      </c>
      <c r="D230" s="29">
        <v>11.3</v>
      </c>
      <c r="E230" s="29"/>
      <c r="F230" s="7">
        <f t="shared" si="3"/>
        <v>0</v>
      </c>
      <c r="G230" s="1"/>
    </row>
    <row r="231" spans="1:7" x14ac:dyDescent="0.3">
      <c r="A231" s="48"/>
      <c r="B231" s="20" t="s">
        <v>61</v>
      </c>
      <c r="C231" s="20" t="s">
        <v>60</v>
      </c>
      <c r="D231" s="7">
        <v>15.2</v>
      </c>
      <c r="E231" s="7"/>
      <c r="F231" s="7">
        <f t="shared" si="3"/>
        <v>0</v>
      </c>
      <c r="G231" s="1"/>
    </row>
    <row r="232" spans="1:7" hidden="1" x14ac:dyDescent="0.3">
      <c r="A232" s="48"/>
      <c r="B232" s="25" t="s">
        <v>197</v>
      </c>
      <c r="C232" s="24" t="s">
        <v>60</v>
      </c>
      <c r="D232" s="29">
        <v>15.2</v>
      </c>
      <c r="E232" s="29"/>
      <c r="F232" s="7">
        <f t="shared" si="3"/>
        <v>0</v>
      </c>
      <c r="G232" s="1"/>
    </row>
    <row r="233" spans="1:7" hidden="1" x14ac:dyDescent="0.3">
      <c r="A233" s="48"/>
      <c r="B233" s="25" t="s">
        <v>198</v>
      </c>
      <c r="C233" s="24" t="s">
        <v>67</v>
      </c>
      <c r="D233" s="29">
        <v>2</v>
      </c>
      <c r="E233" s="29"/>
      <c r="F233" s="7">
        <f t="shared" si="3"/>
        <v>0</v>
      </c>
      <c r="G233" s="1"/>
    </row>
    <row r="234" spans="1:7" x14ac:dyDescent="0.3">
      <c r="A234" s="48"/>
      <c r="B234" s="20" t="s">
        <v>62</v>
      </c>
      <c r="C234" s="20" t="s">
        <v>10</v>
      </c>
      <c r="D234" s="7">
        <v>3.64</v>
      </c>
      <c r="E234" s="7"/>
      <c r="F234" s="7">
        <f t="shared" si="3"/>
        <v>0</v>
      </c>
      <c r="G234" s="1"/>
    </row>
    <row r="235" spans="1:7" hidden="1" x14ac:dyDescent="0.3">
      <c r="A235" s="48"/>
      <c r="B235" s="28" t="s">
        <v>264</v>
      </c>
      <c r="C235" s="20"/>
      <c r="D235" s="33">
        <v>0</v>
      </c>
      <c r="E235" s="33"/>
      <c r="F235" s="7">
        <f t="shared" si="3"/>
        <v>0</v>
      </c>
      <c r="G235" s="1"/>
    </row>
    <row r="236" spans="1:7" x14ac:dyDescent="0.3">
      <c r="A236" s="48"/>
      <c r="B236" s="20" t="s">
        <v>63</v>
      </c>
      <c r="C236" s="20" t="s">
        <v>10</v>
      </c>
      <c r="D236" s="7">
        <v>6.6</v>
      </c>
      <c r="E236" s="7"/>
      <c r="F236" s="7">
        <f t="shared" si="3"/>
        <v>0</v>
      </c>
      <c r="G236" s="1"/>
    </row>
    <row r="237" spans="1:7" hidden="1" x14ac:dyDescent="0.3">
      <c r="A237" s="48"/>
      <c r="B237" s="25" t="s">
        <v>199</v>
      </c>
      <c r="C237" s="24" t="s">
        <v>10</v>
      </c>
      <c r="D237" s="29">
        <v>6.6</v>
      </c>
      <c r="E237" s="29"/>
      <c r="F237" s="7">
        <f t="shared" si="3"/>
        <v>0</v>
      </c>
      <c r="G237" s="1"/>
    </row>
    <row r="238" spans="1:7" hidden="1" x14ac:dyDescent="0.3">
      <c r="A238" s="48"/>
      <c r="B238" s="25" t="s">
        <v>200</v>
      </c>
      <c r="C238" s="24" t="s">
        <v>10</v>
      </c>
      <c r="D238" s="29">
        <v>1</v>
      </c>
      <c r="E238" s="29"/>
      <c r="F238" s="7">
        <f t="shared" si="3"/>
        <v>0</v>
      </c>
      <c r="G238" s="1"/>
    </row>
    <row r="239" spans="1:7" hidden="1" x14ac:dyDescent="0.3">
      <c r="A239" s="48"/>
      <c r="B239" s="25" t="s">
        <v>201</v>
      </c>
      <c r="C239" s="24" t="s">
        <v>56</v>
      </c>
      <c r="D239" s="29">
        <v>1.29E-2</v>
      </c>
      <c r="E239" s="29"/>
      <c r="F239" s="7">
        <f t="shared" si="3"/>
        <v>0</v>
      </c>
      <c r="G239" s="1"/>
    </row>
    <row r="240" spans="1:7" hidden="1" x14ac:dyDescent="0.3">
      <c r="A240" s="48"/>
      <c r="B240" s="25" t="s">
        <v>202</v>
      </c>
      <c r="C240" s="24" t="s">
        <v>56</v>
      </c>
      <c r="D240" s="29">
        <v>7.0000000000000001E-3</v>
      </c>
      <c r="E240" s="29"/>
      <c r="F240" s="7">
        <f t="shared" si="3"/>
        <v>0</v>
      </c>
      <c r="G240" s="1"/>
    </row>
    <row r="241" spans="1:8" hidden="1" x14ac:dyDescent="0.3">
      <c r="A241" s="48"/>
      <c r="B241" s="25" t="s">
        <v>203</v>
      </c>
      <c r="C241" s="24" t="s">
        <v>67</v>
      </c>
      <c r="D241" s="29">
        <v>12</v>
      </c>
      <c r="E241" s="29"/>
      <c r="F241" s="7">
        <f t="shared" si="3"/>
        <v>0</v>
      </c>
      <c r="G241" s="1"/>
    </row>
    <row r="242" spans="1:8" s="45" customFormat="1" x14ac:dyDescent="0.3">
      <c r="A242" s="48"/>
      <c r="B242" s="42" t="s">
        <v>64</v>
      </c>
      <c r="C242" s="42" t="s">
        <v>60</v>
      </c>
      <c r="D242" s="43">
        <v>13.5</v>
      </c>
      <c r="E242" s="43"/>
      <c r="F242" s="43">
        <f t="shared" si="3"/>
        <v>0</v>
      </c>
      <c r="G242" s="44"/>
    </row>
    <row r="243" spans="1:8" hidden="1" x14ac:dyDescent="0.3">
      <c r="A243" s="49"/>
      <c r="B243" s="25" t="s">
        <v>204</v>
      </c>
      <c r="C243" s="24" t="s">
        <v>60</v>
      </c>
      <c r="D243" s="29">
        <v>13.5</v>
      </c>
      <c r="E243" s="29"/>
      <c r="F243" s="7">
        <f t="shared" si="3"/>
        <v>0</v>
      </c>
      <c r="G243" s="1"/>
    </row>
    <row r="244" spans="1:8" ht="14.4" customHeight="1" x14ac:dyDescent="0.3">
      <c r="A244" s="47" t="s">
        <v>75</v>
      </c>
      <c r="B244" s="22" t="s">
        <v>65</v>
      </c>
      <c r="C244" s="20"/>
      <c r="D244" s="7"/>
      <c r="E244" s="7"/>
      <c r="F244" s="7">
        <f t="shared" si="3"/>
        <v>0</v>
      </c>
      <c r="G244" s="1"/>
      <c r="H244" s="41"/>
    </row>
    <row r="245" spans="1:8" x14ac:dyDescent="0.3">
      <c r="A245" s="48"/>
      <c r="B245" s="20" t="s">
        <v>66</v>
      </c>
      <c r="C245" s="20" t="s">
        <v>67</v>
      </c>
      <c r="D245" s="7">
        <v>2</v>
      </c>
      <c r="E245" s="7"/>
      <c r="F245" s="7">
        <f t="shared" si="3"/>
        <v>0</v>
      </c>
      <c r="G245" s="1"/>
    </row>
    <row r="246" spans="1:8" ht="28.8" hidden="1" x14ac:dyDescent="0.3">
      <c r="A246" s="48"/>
      <c r="B246" s="23" t="s">
        <v>205</v>
      </c>
      <c r="C246" s="24" t="s">
        <v>67</v>
      </c>
      <c r="D246" s="29">
        <v>1</v>
      </c>
      <c r="E246" s="29"/>
      <c r="F246" s="7">
        <f t="shared" si="3"/>
        <v>0</v>
      </c>
      <c r="G246" s="1"/>
    </row>
    <row r="247" spans="1:8" ht="28.8" hidden="1" x14ac:dyDescent="0.3">
      <c r="A247" s="48"/>
      <c r="B247" s="23" t="s">
        <v>206</v>
      </c>
      <c r="C247" s="24" t="s">
        <v>67</v>
      </c>
      <c r="D247" s="29">
        <v>1</v>
      </c>
      <c r="E247" s="29"/>
      <c r="F247" s="7">
        <f t="shared" si="3"/>
        <v>0</v>
      </c>
      <c r="G247" s="1"/>
    </row>
    <row r="248" spans="1:8" x14ac:dyDescent="0.3">
      <c r="A248" s="48"/>
      <c r="B248" s="20" t="s">
        <v>71</v>
      </c>
      <c r="C248" s="20" t="s">
        <v>67</v>
      </c>
      <c r="D248" s="7">
        <v>11</v>
      </c>
      <c r="E248" s="7"/>
      <c r="F248" s="7">
        <f t="shared" si="3"/>
        <v>0</v>
      </c>
      <c r="G248" s="1"/>
    </row>
    <row r="249" spans="1:8" hidden="1" x14ac:dyDescent="0.3">
      <c r="A249" s="48"/>
      <c r="B249" s="25" t="s">
        <v>207</v>
      </c>
      <c r="C249" s="24" t="s">
        <v>67</v>
      </c>
      <c r="D249" s="29">
        <v>10</v>
      </c>
      <c r="E249" s="29"/>
      <c r="F249" s="7">
        <f t="shared" si="3"/>
        <v>0</v>
      </c>
      <c r="G249" s="1"/>
    </row>
    <row r="250" spans="1:8" ht="28.8" hidden="1" x14ac:dyDescent="0.3">
      <c r="A250" s="48"/>
      <c r="B250" s="23" t="s">
        <v>208</v>
      </c>
      <c r="C250" s="24" t="s">
        <v>67</v>
      </c>
      <c r="D250" s="29">
        <v>1</v>
      </c>
      <c r="E250" s="29"/>
      <c r="F250" s="7">
        <f t="shared" si="3"/>
        <v>0</v>
      </c>
      <c r="G250" s="1"/>
    </row>
    <row r="251" spans="1:8" hidden="1" x14ac:dyDescent="0.3">
      <c r="A251" s="48"/>
      <c r="B251" s="25" t="s">
        <v>207</v>
      </c>
      <c r="C251" s="24" t="s">
        <v>67</v>
      </c>
      <c r="D251" s="29">
        <v>0</v>
      </c>
      <c r="E251" s="29"/>
      <c r="F251" s="7">
        <f t="shared" si="3"/>
        <v>0</v>
      </c>
      <c r="G251" s="1"/>
    </row>
    <row r="252" spans="1:8" x14ac:dyDescent="0.3">
      <c r="A252" s="48"/>
      <c r="B252" s="20" t="s">
        <v>68</v>
      </c>
      <c r="C252" s="20" t="s">
        <v>67</v>
      </c>
      <c r="D252" s="7">
        <v>43</v>
      </c>
      <c r="E252" s="7"/>
      <c r="F252" s="7">
        <f t="shared" si="3"/>
        <v>0</v>
      </c>
      <c r="G252" s="1"/>
    </row>
    <row r="253" spans="1:8" hidden="1" x14ac:dyDescent="0.3">
      <c r="A253" s="48"/>
      <c r="B253" s="25" t="s">
        <v>209</v>
      </c>
      <c r="C253" s="24" t="s">
        <v>67</v>
      </c>
      <c r="D253" s="29">
        <v>7</v>
      </c>
      <c r="E253" s="29"/>
      <c r="F253" s="7">
        <f t="shared" si="3"/>
        <v>0</v>
      </c>
      <c r="G253" s="1"/>
    </row>
    <row r="254" spans="1:8" hidden="1" x14ac:dyDescent="0.3">
      <c r="A254" s="48"/>
      <c r="B254" s="25" t="s">
        <v>210</v>
      </c>
      <c r="C254" s="24" t="s">
        <v>67</v>
      </c>
      <c r="D254" s="29">
        <v>13</v>
      </c>
      <c r="E254" s="29"/>
      <c r="F254" s="7">
        <f t="shared" si="3"/>
        <v>0</v>
      </c>
      <c r="G254" s="1"/>
    </row>
    <row r="255" spans="1:8" hidden="1" x14ac:dyDescent="0.3">
      <c r="A255" s="48"/>
      <c r="B255" s="25" t="s">
        <v>211</v>
      </c>
      <c r="C255" s="24" t="s">
        <v>67</v>
      </c>
      <c r="D255" s="29">
        <v>5</v>
      </c>
      <c r="E255" s="29"/>
      <c r="F255" s="7">
        <f t="shared" si="3"/>
        <v>0</v>
      </c>
      <c r="G255" s="1"/>
    </row>
    <row r="256" spans="1:8" hidden="1" x14ac:dyDescent="0.3">
      <c r="A256" s="48"/>
      <c r="B256" s="25" t="s">
        <v>212</v>
      </c>
      <c r="C256" s="24" t="s">
        <v>67</v>
      </c>
      <c r="D256" s="29">
        <v>10</v>
      </c>
      <c r="E256" s="29"/>
      <c r="F256" s="7">
        <f t="shared" si="3"/>
        <v>0</v>
      </c>
      <c r="G256" s="1"/>
    </row>
    <row r="257" spans="1:7" hidden="1" x14ac:dyDescent="0.3">
      <c r="A257" s="48"/>
      <c r="B257" s="25" t="s">
        <v>213</v>
      </c>
      <c r="C257" s="24" t="s">
        <v>67</v>
      </c>
      <c r="D257" s="29">
        <v>6</v>
      </c>
      <c r="E257" s="29"/>
      <c r="F257" s="7">
        <f t="shared" si="3"/>
        <v>0</v>
      </c>
      <c r="G257" s="1"/>
    </row>
    <row r="258" spans="1:7" hidden="1" x14ac:dyDescent="0.3">
      <c r="A258" s="48"/>
      <c r="B258" s="25" t="s">
        <v>214</v>
      </c>
      <c r="C258" s="24" t="s">
        <v>67</v>
      </c>
      <c r="D258" s="29">
        <v>0</v>
      </c>
      <c r="E258" s="29"/>
      <c r="F258" s="7">
        <f t="shared" si="3"/>
        <v>0</v>
      </c>
      <c r="G258" s="1"/>
    </row>
    <row r="259" spans="1:7" hidden="1" x14ac:dyDescent="0.3">
      <c r="A259" s="48"/>
      <c r="B259" s="25" t="s">
        <v>215</v>
      </c>
      <c r="C259" s="24" t="s">
        <v>67</v>
      </c>
      <c r="D259" s="29">
        <v>2</v>
      </c>
      <c r="E259" s="29"/>
      <c r="F259" s="7">
        <f t="shared" si="3"/>
        <v>0</v>
      </c>
      <c r="G259" s="1"/>
    </row>
    <row r="260" spans="1:7" x14ac:dyDescent="0.3">
      <c r="A260" s="48"/>
      <c r="B260" s="20" t="s">
        <v>216</v>
      </c>
      <c r="C260" s="20" t="s">
        <v>67</v>
      </c>
      <c r="D260" s="7">
        <v>5</v>
      </c>
      <c r="E260" s="7"/>
      <c r="F260" s="7">
        <f t="shared" si="3"/>
        <v>0</v>
      </c>
      <c r="G260" s="1"/>
    </row>
    <row r="261" spans="1:7" hidden="1" x14ac:dyDescent="0.3">
      <c r="A261" s="48"/>
      <c r="B261" s="25" t="s">
        <v>217</v>
      </c>
      <c r="C261" s="24" t="s">
        <v>67</v>
      </c>
      <c r="D261" s="29">
        <v>5</v>
      </c>
      <c r="E261" s="29"/>
      <c r="F261" s="7">
        <f t="shared" si="3"/>
        <v>0</v>
      </c>
      <c r="G261" s="1"/>
    </row>
    <row r="262" spans="1:7" x14ac:dyDescent="0.3">
      <c r="A262" s="48"/>
      <c r="B262" s="20" t="s">
        <v>452</v>
      </c>
      <c r="C262" s="20" t="s">
        <v>67</v>
      </c>
      <c r="D262" s="7">
        <v>9</v>
      </c>
      <c r="E262" s="7"/>
      <c r="F262" s="7">
        <f t="shared" si="3"/>
        <v>0</v>
      </c>
      <c r="G262" s="1"/>
    </row>
    <row r="263" spans="1:7" hidden="1" x14ac:dyDescent="0.3">
      <c r="A263" s="48"/>
      <c r="B263" s="25" t="s">
        <v>218</v>
      </c>
      <c r="C263" s="24" t="s">
        <v>67</v>
      </c>
      <c r="D263" s="29">
        <v>9</v>
      </c>
      <c r="E263" s="29"/>
      <c r="F263" s="7">
        <f t="shared" ref="F263:F326" si="4">D263*E263</f>
        <v>0</v>
      </c>
      <c r="G263" s="1"/>
    </row>
    <row r="264" spans="1:7" x14ac:dyDescent="0.3">
      <c r="A264" s="48"/>
      <c r="B264" s="20" t="s">
        <v>453</v>
      </c>
      <c r="C264" s="20" t="s">
        <v>67</v>
      </c>
      <c r="D264" s="7">
        <v>6</v>
      </c>
      <c r="E264" s="7"/>
      <c r="F264" s="7">
        <f t="shared" si="4"/>
        <v>0</v>
      </c>
      <c r="G264" s="1"/>
    </row>
    <row r="265" spans="1:7" hidden="1" x14ac:dyDescent="0.3">
      <c r="A265" s="48"/>
      <c r="B265" s="25" t="s">
        <v>219</v>
      </c>
      <c r="C265" s="24" t="s">
        <v>67</v>
      </c>
      <c r="D265" s="7">
        <v>6</v>
      </c>
      <c r="E265" s="7"/>
      <c r="F265" s="7">
        <f t="shared" si="4"/>
        <v>0</v>
      </c>
      <c r="G265" s="1"/>
    </row>
    <row r="266" spans="1:7" x14ac:dyDescent="0.3">
      <c r="A266" s="48"/>
      <c r="B266" s="34" t="s">
        <v>391</v>
      </c>
      <c r="C266" s="26" t="s">
        <v>67</v>
      </c>
      <c r="D266" s="33">
        <v>48</v>
      </c>
      <c r="E266" s="33"/>
      <c r="F266" s="7">
        <f t="shared" si="4"/>
        <v>0</v>
      </c>
      <c r="G266" s="1"/>
    </row>
    <row r="267" spans="1:7" hidden="1" x14ac:dyDescent="0.3">
      <c r="A267" s="48"/>
      <c r="B267" s="25" t="s">
        <v>220</v>
      </c>
      <c r="C267" s="24" t="s">
        <v>67</v>
      </c>
      <c r="D267" s="29">
        <v>48</v>
      </c>
      <c r="E267" s="29"/>
      <c r="F267" s="7">
        <f t="shared" si="4"/>
        <v>0</v>
      </c>
      <c r="G267" s="1"/>
    </row>
    <row r="268" spans="1:7" x14ac:dyDescent="0.3">
      <c r="A268" s="48"/>
      <c r="B268" s="20" t="s">
        <v>69</v>
      </c>
      <c r="C268" s="20" t="s">
        <v>60</v>
      </c>
      <c r="D268" s="7">
        <v>170</v>
      </c>
      <c r="E268" s="7"/>
      <c r="F268" s="7">
        <f t="shared" si="4"/>
        <v>0</v>
      </c>
      <c r="G268" s="1"/>
    </row>
    <row r="269" spans="1:7" ht="28.8" hidden="1" x14ac:dyDescent="0.3">
      <c r="A269" s="48"/>
      <c r="B269" s="23" t="s">
        <v>221</v>
      </c>
      <c r="C269" s="24" t="s">
        <v>60</v>
      </c>
      <c r="D269" s="29">
        <v>29.6</v>
      </c>
      <c r="E269" s="29"/>
      <c r="F269" s="7">
        <f t="shared" si="4"/>
        <v>0</v>
      </c>
      <c r="G269" s="1"/>
    </row>
    <row r="270" spans="1:7" ht="28.8" hidden="1" x14ac:dyDescent="0.3">
      <c r="A270" s="48"/>
      <c r="B270" s="23" t="s">
        <v>222</v>
      </c>
      <c r="C270" s="24" t="s">
        <v>60</v>
      </c>
      <c r="D270" s="29">
        <v>32.6</v>
      </c>
      <c r="E270" s="29"/>
      <c r="F270" s="7">
        <f t="shared" si="4"/>
        <v>0</v>
      </c>
      <c r="G270" s="1"/>
    </row>
    <row r="271" spans="1:7" hidden="1" x14ac:dyDescent="0.3">
      <c r="A271" s="48"/>
      <c r="B271" s="25" t="s">
        <v>223</v>
      </c>
      <c r="C271" s="24" t="s">
        <v>60</v>
      </c>
      <c r="D271" s="29">
        <v>40.799999999999997</v>
      </c>
      <c r="E271" s="29"/>
      <c r="F271" s="7">
        <f t="shared" si="4"/>
        <v>0</v>
      </c>
      <c r="G271" s="1"/>
    </row>
    <row r="272" spans="1:7" ht="28.8" hidden="1" x14ac:dyDescent="0.3">
      <c r="A272" s="48"/>
      <c r="B272" s="23" t="s">
        <v>224</v>
      </c>
      <c r="C272" s="24" t="s">
        <v>60</v>
      </c>
      <c r="D272" s="29">
        <v>9.1999999999999993</v>
      </c>
      <c r="E272" s="29"/>
      <c r="F272" s="7">
        <f t="shared" si="4"/>
        <v>0</v>
      </c>
      <c r="G272" s="1"/>
    </row>
    <row r="273" spans="1:7" ht="28.8" hidden="1" x14ac:dyDescent="0.3">
      <c r="A273" s="48"/>
      <c r="B273" s="23" t="s">
        <v>225</v>
      </c>
      <c r="C273" s="24" t="s">
        <v>60</v>
      </c>
      <c r="D273" s="29">
        <v>45.9</v>
      </c>
      <c r="E273" s="29"/>
      <c r="F273" s="7">
        <f t="shared" si="4"/>
        <v>0</v>
      </c>
      <c r="G273" s="1"/>
    </row>
    <row r="274" spans="1:7" ht="28.8" hidden="1" x14ac:dyDescent="0.3">
      <c r="A274" s="48"/>
      <c r="B274" s="23" t="s">
        <v>226</v>
      </c>
      <c r="C274" s="24" t="s">
        <v>60</v>
      </c>
      <c r="D274" s="29">
        <v>15.3</v>
      </c>
      <c r="E274" s="7"/>
      <c r="F274" s="7">
        <f t="shared" si="4"/>
        <v>0</v>
      </c>
      <c r="G274" s="1"/>
    </row>
    <row r="275" spans="1:7" hidden="1" x14ac:dyDescent="0.3">
      <c r="A275" s="48"/>
      <c r="B275" s="23" t="s">
        <v>227</v>
      </c>
      <c r="C275" s="24" t="s">
        <v>67</v>
      </c>
      <c r="D275" s="29">
        <v>200</v>
      </c>
      <c r="E275" s="29"/>
      <c r="F275" s="7">
        <f t="shared" si="4"/>
        <v>0</v>
      </c>
      <c r="G275" s="1"/>
    </row>
    <row r="276" spans="1:7" hidden="1" x14ac:dyDescent="0.3">
      <c r="A276" s="49"/>
      <c r="B276" s="25" t="s">
        <v>228</v>
      </c>
      <c r="C276" s="24" t="s">
        <v>60</v>
      </c>
      <c r="D276" s="29">
        <v>160</v>
      </c>
      <c r="E276" s="29"/>
      <c r="F276" s="7">
        <f t="shared" si="4"/>
        <v>0</v>
      </c>
      <c r="G276" s="1"/>
    </row>
    <row r="277" spans="1:7" ht="14.4" customHeight="1" x14ac:dyDescent="0.3">
      <c r="A277" s="47" t="s">
        <v>76</v>
      </c>
      <c r="B277" s="22" t="s">
        <v>70</v>
      </c>
      <c r="C277" s="20"/>
      <c r="D277" s="7"/>
      <c r="E277" s="7"/>
      <c r="F277" s="7">
        <f t="shared" si="4"/>
        <v>0</v>
      </c>
      <c r="G277" s="1"/>
    </row>
    <row r="278" spans="1:7" ht="28.8" x14ac:dyDescent="0.3">
      <c r="A278" s="48"/>
      <c r="B278" s="18" t="s">
        <v>229</v>
      </c>
      <c r="C278" s="20" t="s">
        <v>67</v>
      </c>
      <c r="D278" s="7">
        <v>1</v>
      </c>
      <c r="E278" s="7"/>
      <c r="F278" s="7">
        <f t="shared" si="4"/>
        <v>0</v>
      </c>
      <c r="G278" s="1"/>
    </row>
    <row r="279" spans="1:7" ht="28.8" hidden="1" x14ac:dyDescent="0.3">
      <c r="A279" s="48"/>
      <c r="B279" s="23" t="s">
        <v>258</v>
      </c>
      <c r="C279" s="20"/>
      <c r="D279" s="29">
        <v>1</v>
      </c>
      <c r="E279" s="29"/>
      <c r="F279" s="7">
        <f t="shared" si="4"/>
        <v>0</v>
      </c>
      <c r="G279" s="1"/>
    </row>
    <row r="280" spans="1:7" x14ac:dyDescent="0.3">
      <c r="A280" s="48"/>
      <c r="B280" s="20" t="s">
        <v>71</v>
      </c>
      <c r="C280" s="20" t="s">
        <v>67</v>
      </c>
      <c r="D280" s="7">
        <v>14</v>
      </c>
      <c r="E280" s="7"/>
      <c r="F280" s="7">
        <f t="shared" si="4"/>
        <v>0</v>
      </c>
      <c r="G280" s="1"/>
    </row>
    <row r="281" spans="1:7" hidden="1" x14ac:dyDescent="0.3">
      <c r="A281" s="48"/>
      <c r="B281" s="25" t="s">
        <v>230</v>
      </c>
      <c r="C281" s="24" t="s">
        <v>67</v>
      </c>
      <c r="D281" s="29">
        <v>2</v>
      </c>
      <c r="E281" s="29"/>
      <c r="F281" s="7">
        <f t="shared" si="4"/>
        <v>0</v>
      </c>
      <c r="G281" s="1"/>
    </row>
    <row r="282" spans="1:7" hidden="1" x14ac:dyDescent="0.3">
      <c r="A282" s="48"/>
      <c r="B282" s="25" t="s">
        <v>231</v>
      </c>
      <c r="C282" s="24" t="s">
        <v>67</v>
      </c>
      <c r="D282" s="29">
        <v>1</v>
      </c>
      <c r="E282" s="29"/>
      <c r="F282" s="7">
        <f t="shared" si="4"/>
        <v>0</v>
      </c>
      <c r="G282" s="1"/>
    </row>
    <row r="283" spans="1:7" hidden="1" x14ac:dyDescent="0.3">
      <c r="A283" s="48"/>
      <c r="B283" s="25" t="s">
        <v>232</v>
      </c>
      <c r="C283" s="24" t="s">
        <v>67</v>
      </c>
      <c r="D283" s="29">
        <v>1</v>
      </c>
      <c r="E283" s="29"/>
      <c r="F283" s="7">
        <f t="shared" si="4"/>
        <v>0</v>
      </c>
      <c r="G283" s="1"/>
    </row>
    <row r="284" spans="1:7" hidden="1" x14ac:dyDescent="0.3">
      <c r="A284" s="48"/>
      <c r="B284" s="25" t="s">
        <v>233</v>
      </c>
      <c r="C284" s="24" t="s">
        <v>67</v>
      </c>
      <c r="D284" s="29">
        <v>1</v>
      </c>
      <c r="E284" s="29"/>
      <c r="F284" s="7">
        <f t="shared" si="4"/>
        <v>0</v>
      </c>
      <c r="G284" s="1"/>
    </row>
    <row r="285" spans="1:7" hidden="1" x14ac:dyDescent="0.3">
      <c r="A285" s="48"/>
      <c r="B285" s="25" t="s">
        <v>234</v>
      </c>
      <c r="C285" s="24" t="s">
        <v>67</v>
      </c>
      <c r="D285" s="29">
        <v>1</v>
      </c>
      <c r="E285" s="29"/>
      <c r="F285" s="7">
        <f t="shared" si="4"/>
        <v>0</v>
      </c>
      <c r="G285" s="1"/>
    </row>
    <row r="286" spans="1:7" hidden="1" x14ac:dyDescent="0.3">
      <c r="A286" s="48"/>
      <c r="B286" s="25" t="s">
        <v>235</v>
      </c>
      <c r="C286" s="24" t="s">
        <v>67</v>
      </c>
      <c r="D286" s="29">
        <v>1</v>
      </c>
      <c r="E286" s="29"/>
      <c r="F286" s="7">
        <f t="shared" si="4"/>
        <v>0</v>
      </c>
      <c r="G286" s="1"/>
    </row>
    <row r="287" spans="1:7" ht="28.8" hidden="1" x14ac:dyDescent="0.3">
      <c r="A287" s="48"/>
      <c r="B287" s="23" t="s">
        <v>236</v>
      </c>
      <c r="C287" s="24" t="s">
        <v>67</v>
      </c>
      <c r="D287" s="29">
        <v>8</v>
      </c>
      <c r="E287" s="29"/>
      <c r="F287" s="7">
        <f t="shared" si="4"/>
        <v>0</v>
      </c>
      <c r="G287" s="1"/>
    </row>
    <row r="288" spans="1:7" x14ac:dyDescent="0.3">
      <c r="A288" s="48"/>
      <c r="B288" s="20" t="s">
        <v>72</v>
      </c>
      <c r="C288" s="20" t="s">
        <v>67</v>
      </c>
      <c r="D288" s="7">
        <v>1</v>
      </c>
      <c r="E288" s="7"/>
      <c r="F288" s="7">
        <f t="shared" si="4"/>
        <v>0</v>
      </c>
      <c r="G288" s="1"/>
    </row>
    <row r="289" spans="1:7" ht="28.8" hidden="1" x14ac:dyDescent="0.3">
      <c r="A289" s="48"/>
      <c r="B289" s="23" t="s">
        <v>237</v>
      </c>
      <c r="C289" s="24" t="s">
        <v>67</v>
      </c>
      <c r="D289" s="29">
        <v>1</v>
      </c>
      <c r="E289" s="29"/>
      <c r="F289" s="7">
        <f t="shared" si="4"/>
        <v>0</v>
      </c>
      <c r="G289" s="1"/>
    </row>
    <row r="290" spans="1:7" ht="28.8" x14ac:dyDescent="0.3">
      <c r="A290" s="48"/>
      <c r="B290" s="18" t="s">
        <v>73</v>
      </c>
      <c r="C290" s="20" t="s">
        <v>67</v>
      </c>
      <c r="D290" s="7">
        <v>2</v>
      </c>
      <c r="E290" s="7"/>
      <c r="F290" s="7">
        <f t="shared" si="4"/>
        <v>0</v>
      </c>
      <c r="G290" s="1"/>
    </row>
    <row r="291" spans="1:7" hidden="1" x14ac:dyDescent="0.3">
      <c r="A291" s="48"/>
      <c r="B291" s="23" t="s">
        <v>242</v>
      </c>
      <c r="C291" s="24" t="s">
        <v>67</v>
      </c>
      <c r="D291" s="29">
        <v>2</v>
      </c>
      <c r="E291" s="29"/>
      <c r="F291" s="7">
        <f t="shared" si="4"/>
        <v>0</v>
      </c>
      <c r="G291" s="1"/>
    </row>
    <row r="292" spans="1:7" x14ac:dyDescent="0.3">
      <c r="A292" s="48"/>
      <c r="B292" s="18" t="s">
        <v>74</v>
      </c>
      <c r="C292" s="20" t="s">
        <v>67</v>
      </c>
      <c r="D292" s="7">
        <v>37</v>
      </c>
      <c r="E292" s="7"/>
      <c r="F292" s="7">
        <f t="shared" si="4"/>
        <v>0</v>
      </c>
      <c r="G292" s="1"/>
    </row>
    <row r="293" spans="1:7" hidden="1" x14ac:dyDescent="0.3">
      <c r="A293" s="48"/>
      <c r="B293" s="23" t="s">
        <v>240</v>
      </c>
      <c r="C293" s="24" t="s">
        <v>67</v>
      </c>
      <c r="D293" s="29">
        <v>6</v>
      </c>
      <c r="E293" s="29"/>
      <c r="F293" s="7">
        <f t="shared" si="4"/>
        <v>0</v>
      </c>
      <c r="G293" s="1"/>
    </row>
    <row r="294" spans="1:7" ht="28.8" hidden="1" x14ac:dyDescent="0.3">
      <c r="A294" s="48"/>
      <c r="B294" s="23" t="s">
        <v>241</v>
      </c>
      <c r="C294" s="24" t="s">
        <v>67</v>
      </c>
      <c r="D294" s="29">
        <v>31</v>
      </c>
      <c r="E294" s="29"/>
      <c r="F294" s="7">
        <f t="shared" si="4"/>
        <v>0</v>
      </c>
      <c r="G294" s="1"/>
    </row>
    <row r="295" spans="1:7" x14ac:dyDescent="0.3">
      <c r="A295" s="48"/>
      <c r="B295" s="20" t="s">
        <v>238</v>
      </c>
      <c r="C295" s="20" t="s">
        <v>60</v>
      </c>
      <c r="D295" s="7">
        <v>58</v>
      </c>
      <c r="E295" s="7"/>
      <c r="F295" s="7">
        <f t="shared" si="4"/>
        <v>0</v>
      </c>
      <c r="G295" s="1"/>
    </row>
    <row r="296" spans="1:7" x14ac:dyDescent="0.3">
      <c r="A296" s="48"/>
      <c r="B296" s="20" t="s">
        <v>239</v>
      </c>
      <c r="C296" s="20" t="s">
        <v>60</v>
      </c>
      <c r="D296" s="7">
        <v>58</v>
      </c>
      <c r="E296" s="7"/>
      <c r="F296" s="7">
        <f t="shared" si="4"/>
        <v>0</v>
      </c>
      <c r="G296" s="1"/>
    </row>
    <row r="297" spans="1:7" ht="28.8" hidden="1" x14ac:dyDescent="0.3">
      <c r="A297" s="48"/>
      <c r="B297" s="23" t="s">
        <v>243</v>
      </c>
      <c r="C297" s="24" t="s">
        <v>60</v>
      </c>
      <c r="D297" s="29">
        <v>101</v>
      </c>
      <c r="E297" s="29"/>
      <c r="F297" s="7">
        <f t="shared" si="4"/>
        <v>0</v>
      </c>
      <c r="G297" s="1"/>
    </row>
    <row r="298" spans="1:7" ht="28.8" hidden="1" x14ac:dyDescent="0.3">
      <c r="A298" s="48"/>
      <c r="B298" s="23" t="s">
        <v>244</v>
      </c>
      <c r="C298" s="24" t="s">
        <v>60</v>
      </c>
      <c r="D298" s="29">
        <v>4.0999999999999996</v>
      </c>
      <c r="E298" s="29"/>
      <c r="F298" s="7">
        <f t="shared" si="4"/>
        <v>0</v>
      </c>
      <c r="G298" s="1"/>
    </row>
    <row r="299" spans="1:7" ht="28.8" hidden="1" x14ac:dyDescent="0.3">
      <c r="A299" s="48"/>
      <c r="B299" s="23" t="s">
        <v>245</v>
      </c>
      <c r="C299" s="24" t="s">
        <v>60</v>
      </c>
      <c r="D299" s="29">
        <v>7.1</v>
      </c>
      <c r="E299" s="29"/>
      <c r="F299" s="7">
        <f t="shared" si="4"/>
        <v>0</v>
      </c>
      <c r="G299" s="1"/>
    </row>
    <row r="300" spans="1:7" ht="28.8" hidden="1" x14ac:dyDescent="0.3">
      <c r="A300" s="48"/>
      <c r="B300" s="23" t="s">
        <v>246</v>
      </c>
      <c r="C300" s="24" t="s">
        <v>60</v>
      </c>
      <c r="D300" s="29">
        <v>2</v>
      </c>
      <c r="E300" s="29"/>
      <c r="F300" s="7">
        <f t="shared" si="4"/>
        <v>0</v>
      </c>
      <c r="G300" s="1"/>
    </row>
    <row r="301" spans="1:7" ht="28.8" hidden="1" x14ac:dyDescent="0.3">
      <c r="A301" s="48"/>
      <c r="B301" s="23" t="s">
        <v>247</v>
      </c>
      <c r="C301" s="24" t="s">
        <v>60</v>
      </c>
      <c r="D301" s="29">
        <v>1</v>
      </c>
      <c r="E301" s="29"/>
      <c r="F301" s="7">
        <f t="shared" si="4"/>
        <v>0</v>
      </c>
      <c r="G301" s="1"/>
    </row>
    <row r="302" spans="1:7" hidden="1" x14ac:dyDescent="0.3">
      <c r="A302" s="48"/>
      <c r="B302" s="25" t="s">
        <v>248</v>
      </c>
      <c r="C302" s="24" t="s">
        <v>60</v>
      </c>
      <c r="D302" s="29">
        <v>3.1</v>
      </c>
      <c r="E302" s="29"/>
      <c r="F302" s="7">
        <f t="shared" si="4"/>
        <v>0</v>
      </c>
      <c r="G302" s="1"/>
    </row>
    <row r="303" spans="1:7" ht="28.8" x14ac:dyDescent="0.3">
      <c r="A303" s="48"/>
      <c r="B303" s="18" t="s">
        <v>249</v>
      </c>
      <c r="C303" s="20" t="s">
        <v>60</v>
      </c>
      <c r="D303" s="7">
        <v>6</v>
      </c>
      <c r="E303" s="7"/>
      <c r="F303" s="7">
        <f t="shared" si="4"/>
        <v>0</v>
      </c>
      <c r="G303" s="1"/>
    </row>
    <row r="304" spans="1:7" ht="28.8" hidden="1" x14ac:dyDescent="0.3">
      <c r="A304" s="48"/>
      <c r="B304" s="23" t="s">
        <v>252</v>
      </c>
      <c r="C304" s="24" t="s">
        <v>60</v>
      </c>
      <c r="D304" s="29">
        <v>6</v>
      </c>
      <c r="E304" s="29"/>
      <c r="F304" s="7">
        <f t="shared" si="4"/>
        <v>0</v>
      </c>
      <c r="G304" s="1"/>
    </row>
    <row r="305" spans="1:7" hidden="1" x14ac:dyDescent="0.3">
      <c r="A305" s="48"/>
      <c r="B305" s="25" t="s">
        <v>260</v>
      </c>
      <c r="C305" s="24" t="s">
        <v>67</v>
      </c>
      <c r="D305" s="29">
        <v>2</v>
      </c>
      <c r="E305" s="29"/>
      <c r="F305" s="7">
        <f t="shared" si="4"/>
        <v>0</v>
      </c>
      <c r="G305" s="1"/>
    </row>
    <row r="306" spans="1:7" ht="28.8" x14ac:dyDescent="0.3">
      <c r="A306" s="48"/>
      <c r="B306" s="18" t="s">
        <v>250</v>
      </c>
      <c r="C306" s="20" t="s">
        <v>60</v>
      </c>
      <c r="D306" s="7">
        <v>50</v>
      </c>
      <c r="E306" s="7"/>
      <c r="F306" s="7">
        <f t="shared" si="4"/>
        <v>0</v>
      </c>
      <c r="G306" s="1"/>
    </row>
    <row r="307" spans="1:7" hidden="1" x14ac:dyDescent="0.3">
      <c r="A307" s="48"/>
      <c r="B307" s="25" t="s">
        <v>253</v>
      </c>
      <c r="C307" s="24" t="s">
        <v>60</v>
      </c>
      <c r="D307" s="29">
        <v>10</v>
      </c>
      <c r="E307" s="29"/>
      <c r="F307" s="7">
        <f t="shared" si="4"/>
        <v>0</v>
      </c>
      <c r="G307" s="1"/>
    </row>
    <row r="308" spans="1:7" hidden="1" x14ac:dyDescent="0.3">
      <c r="A308" s="48"/>
      <c r="B308" s="25" t="s">
        <v>254</v>
      </c>
      <c r="C308" s="24" t="s">
        <v>60</v>
      </c>
      <c r="D308" s="29">
        <v>40</v>
      </c>
      <c r="E308" s="29"/>
      <c r="F308" s="7">
        <f t="shared" si="4"/>
        <v>0</v>
      </c>
      <c r="G308" s="1"/>
    </row>
    <row r="309" spans="1:7" ht="28.8" hidden="1" x14ac:dyDescent="0.3">
      <c r="A309" s="48"/>
      <c r="B309" s="23" t="s">
        <v>261</v>
      </c>
      <c r="C309" s="24" t="s">
        <v>67</v>
      </c>
      <c r="D309" s="29">
        <v>20</v>
      </c>
      <c r="E309" s="29"/>
      <c r="F309" s="7">
        <f t="shared" si="4"/>
        <v>0</v>
      </c>
      <c r="G309" s="1"/>
    </row>
    <row r="310" spans="1:7" ht="28.8" hidden="1" x14ac:dyDescent="0.3">
      <c r="A310" s="48"/>
      <c r="B310" s="23" t="s">
        <v>262</v>
      </c>
      <c r="C310" s="24" t="s">
        <v>67</v>
      </c>
      <c r="D310" s="29">
        <v>7</v>
      </c>
      <c r="E310" s="29"/>
      <c r="F310" s="7">
        <f t="shared" si="4"/>
        <v>0</v>
      </c>
      <c r="G310" s="1"/>
    </row>
    <row r="311" spans="1:7" hidden="1" x14ac:dyDescent="0.3">
      <c r="A311" s="48"/>
      <c r="B311" s="25" t="s">
        <v>392</v>
      </c>
      <c r="C311" s="24" t="s">
        <v>67</v>
      </c>
      <c r="D311" s="29">
        <v>80</v>
      </c>
      <c r="E311" s="29"/>
      <c r="F311" s="7">
        <f t="shared" si="4"/>
        <v>0</v>
      </c>
      <c r="G311" s="1"/>
    </row>
    <row r="312" spans="1:7" hidden="1" x14ac:dyDescent="0.3">
      <c r="A312" s="48"/>
      <c r="B312" s="25" t="s">
        <v>393</v>
      </c>
      <c r="C312" s="24" t="s">
        <v>67</v>
      </c>
      <c r="D312" s="29">
        <v>30</v>
      </c>
      <c r="E312" s="29"/>
      <c r="F312" s="7">
        <f t="shared" si="4"/>
        <v>0</v>
      </c>
      <c r="G312" s="1"/>
    </row>
    <row r="313" spans="1:7" hidden="1" x14ac:dyDescent="0.3">
      <c r="A313" s="48"/>
      <c r="B313" s="25" t="s">
        <v>394</v>
      </c>
      <c r="C313" s="24" t="s">
        <v>67</v>
      </c>
      <c r="D313" s="29">
        <v>2</v>
      </c>
      <c r="E313" s="29"/>
      <c r="F313" s="7">
        <f t="shared" si="4"/>
        <v>0</v>
      </c>
      <c r="G313" s="1"/>
    </row>
    <row r="314" spans="1:7" ht="28.95" customHeight="1" x14ac:dyDescent="0.3">
      <c r="A314" s="48"/>
      <c r="B314" s="18" t="s">
        <v>251</v>
      </c>
      <c r="C314" s="20" t="s">
        <v>60</v>
      </c>
      <c r="D314" s="7">
        <v>2</v>
      </c>
      <c r="E314" s="7"/>
      <c r="F314" s="7">
        <f t="shared" si="4"/>
        <v>0</v>
      </c>
      <c r="G314" s="1"/>
    </row>
    <row r="315" spans="1:7" hidden="1" x14ac:dyDescent="0.3">
      <c r="A315" s="48"/>
      <c r="B315" s="25" t="s">
        <v>255</v>
      </c>
      <c r="C315" s="24" t="s">
        <v>60</v>
      </c>
      <c r="D315" s="29">
        <v>2</v>
      </c>
      <c r="E315" s="29"/>
      <c r="F315" s="7">
        <f t="shared" si="4"/>
        <v>0</v>
      </c>
      <c r="G315" s="1"/>
    </row>
    <row r="316" spans="1:7" ht="28.95" hidden="1" customHeight="1" x14ac:dyDescent="0.3">
      <c r="A316" s="48"/>
      <c r="B316" s="23" t="s">
        <v>256</v>
      </c>
      <c r="C316" s="24" t="s">
        <v>67</v>
      </c>
      <c r="D316" s="29">
        <v>8</v>
      </c>
      <c r="E316" s="29"/>
      <c r="F316" s="7">
        <f t="shared" si="4"/>
        <v>0</v>
      </c>
      <c r="G316" s="1"/>
    </row>
    <row r="317" spans="1:7" hidden="1" x14ac:dyDescent="0.3">
      <c r="A317" s="48"/>
      <c r="B317" s="25" t="s">
        <v>257</v>
      </c>
      <c r="C317" s="24" t="s">
        <v>67</v>
      </c>
      <c r="D317" s="29">
        <v>4</v>
      </c>
      <c r="E317" s="29"/>
      <c r="F317" s="7">
        <f t="shared" si="4"/>
        <v>0</v>
      </c>
      <c r="G317" s="1"/>
    </row>
    <row r="318" spans="1:7" ht="28.8" x14ac:dyDescent="0.3">
      <c r="A318" s="48"/>
      <c r="B318" s="31" t="s">
        <v>395</v>
      </c>
      <c r="C318" s="26" t="s">
        <v>67</v>
      </c>
      <c r="D318" s="33">
        <v>6</v>
      </c>
      <c r="E318" s="33"/>
      <c r="F318" s="7">
        <f t="shared" si="4"/>
        <v>0</v>
      </c>
      <c r="G318" s="1"/>
    </row>
    <row r="319" spans="1:7" hidden="1" x14ac:dyDescent="0.3">
      <c r="A319" s="48"/>
      <c r="B319" s="25" t="s">
        <v>259</v>
      </c>
      <c r="C319" s="24" t="s">
        <v>67</v>
      </c>
      <c r="D319" s="29">
        <v>6</v>
      </c>
      <c r="E319" s="29"/>
      <c r="F319" s="7">
        <f t="shared" si="4"/>
        <v>0</v>
      </c>
      <c r="G319" s="1"/>
    </row>
    <row r="320" spans="1:7" ht="43.2" x14ac:dyDescent="0.3">
      <c r="A320" s="48"/>
      <c r="B320" s="35" t="s">
        <v>402</v>
      </c>
      <c r="C320" s="26" t="s">
        <v>60</v>
      </c>
      <c r="D320" s="33">
        <v>2.8</v>
      </c>
      <c r="E320" s="33"/>
      <c r="F320" s="7">
        <f t="shared" si="4"/>
        <v>0</v>
      </c>
      <c r="G320" s="1"/>
    </row>
    <row r="321" spans="1:7" ht="28.8" hidden="1" x14ac:dyDescent="0.3">
      <c r="A321" s="48"/>
      <c r="B321" s="23" t="s">
        <v>403</v>
      </c>
      <c r="C321" s="24" t="s">
        <v>60</v>
      </c>
      <c r="D321" s="29">
        <v>2.8</v>
      </c>
      <c r="E321" s="29"/>
      <c r="F321" s="7">
        <f t="shared" si="4"/>
        <v>0</v>
      </c>
      <c r="G321" s="1"/>
    </row>
    <row r="322" spans="1:7" x14ac:dyDescent="0.3">
      <c r="A322" s="48"/>
      <c r="B322" s="34" t="s">
        <v>397</v>
      </c>
      <c r="C322" s="24" t="s">
        <v>67</v>
      </c>
      <c r="D322" s="33">
        <v>4</v>
      </c>
      <c r="E322" s="33"/>
      <c r="F322" s="7">
        <f t="shared" si="4"/>
        <v>0</v>
      </c>
      <c r="G322" s="1"/>
    </row>
    <row r="323" spans="1:7" hidden="1" x14ac:dyDescent="0.3">
      <c r="A323" s="48"/>
      <c r="B323" s="25" t="s">
        <v>396</v>
      </c>
      <c r="C323" s="24" t="s">
        <v>67</v>
      </c>
      <c r="D323" s="29">
        <v>4</v>
      </c>
      <c r="E323" s="29"/>
      <c r="F323" s="7">
        <f t="shared" si="4"/>
        <v>0</v>
      </c>
      <c r="G323" s="1"/>
    </row>
    <row r="324" spans="1:7" hidden="1" x14ac:dyDescent="0.3">
      <c r="A324" s="48"/>
      <c r="B324" s="25" t="s">
        <v>228</v>
      </c>
      <c r="C324" s="24" t="s">
        <v>60</v>
      </c>
      <c r="D324" s="29">
        <v>45</v>
      </c>
      <c r="E324" s="29"/>
      <c r="F324" s="7">
        <f t="shared" si="4"/>
        <v>0</v>
      </c>
      <c r="G324" s="1"/>
    </row>
    <row r="325" spans="1:7" hidden="1" x14ac:dyDescent="0.3">
      <c r="A325" s="48"/>
      <c r="B325" s="25" t="s">
        <v>398</v>
      </c>
      <c r="C325" s="24" t="s">
        <v>67</v>
      </c>
      <c r="D325" s="29">
        <v>12</v>
      </c>
      <c r="E325" s="29"/>
      <c r="F325" s="7">
        <f t="shared" si="4"/>
        <v>0</v>
      </c>
      <c r="G325" s="1"/>
    </row>
    <row r="326" spans="1:7" x14ac:dyDescent="0.3">
      <c r="A326" s="50" t="s">
        <v>77</v>
      </c>
      <c r="B326" s="22" t="s">
        <v>77</v>
      </c>
      <c r="C326" s="20"/>
      <c r="D326" s="7"/>
      <c r="E326" s="7"/>
      <c r="F326" s="7">
        <f t="shared" si="4"/>
        <v>0</v>
      </c>
      <c r="G326" s="1"/>
    </row>
    <row r="327" spans="1:7" ht="28.8" x14ac:dyDescent="0.3">
      <c r="A327" s="51"/>
      <c r="B327" s="18" t="s">
        <v>404</v>
      </c>
      <c r="C327" s="20" t="s">
        <v>60</v>
      </c>
      <c r="D327" s="7">
        <v>34</v>
      </c>
      <c r="E327" s="7"/>
      <c r="F327" s="7">
        <f t="shared" ref="F327:F390" si="5">D327*E327</f>
        <v>0</v>
      </c>
      <c r="G327" s="1"/>
    </row>
    <row r="328" spans="1:7" hidden="1" x14ac:dyDescent="0.3">
      <c r="A328" s="51"/>
      <c r="B328" s="25" t="s">
        <v>405</v>
      </c>
      <c r="C328" s="24" t="s">
        <v>56</v>
      </c>
      <c r="D328" s="29">
        <v>4.4200000000000003E-2</v>
      </c>
      <c r="E328" s="29"/>
      <c r="F328" s="7">
        <f t="shared" si="5"/>
        <v>0</v>
      </c>
      <c r="G328" s="1"/>
    </row>
    <row r="329" spans="1:7" ht="28.8" hidden="1" x14ac:dyDescent="0.3">
      <c r="A329" s="51"/>
      <c r="B329" s="23" t="s">
        <v>406</v>
      </c>
      <c r="C329" s="24" t="s">
        <v>67</v>
      </c>
      <c r="D329" s="29">
        <v>42</v>
      </c>
      <c r="E329" s="29"/>
      <c r="F329" s="7">
        <f t="shared" si="5"/>
        <v>0</v>
      </c>
      <c r="G329" s="1"/>
    </row>
    <row r="330" spans="1:7" hidden="1" x14ac:dyDescent="0.3">
      <c r="A330" s="51"/>
      <c r="B330" s="25" t="s">
        <v>407</v>
      </c>
      <c r="C330" s="24" t="s">
        <v>67</v>
      </c>
      <c r="D330" s="29">
        <v>42</v>
      </c>
      <c r="E330" s="29"/>
      <c r="F330" s="7">
        <f t="shared" si="5"/>
        <v>0</v>
      </c>
      <c r="G330" s="1"/>
    </row>
    <row r="331" spans="1:7" hidden="1" x14ac:dyDescent="0.3">
      <c r="A331" s="51"/>
      <c r="B331" s="25" t="s">
        <v>408</v>
      </c>
      <c r="C331" s="24" t="s">
        <v>67</v>
      </c>
      <c r="D331" s="29">
        <v>42</v>
      </c>
      <c r="E331" s="29"/>
      <c r="F331" s="7">
        <f t="shared" si="5"/>
        <v>0</v>
      </c>
      <c r="G331" s="1"/>
    </row>
    <row r="332" spans="1:7" hidden="1" x14ac:dyDescent="0.3">
      <c r="A332" s="51"/>
      <c r="B332" s="25" t="s">
        <v>409</v>
      </c>
      <c r="C332" s="24" t="s">
        <v>67</v>
      </c>
      <c r="D332" s="29">
        <v>42</v>
      </c>
      <c r="E332" s="29"/>
      <c r="F332" s="7">
        <f t="shared" si="5"/>
        <v>0</v>
      </c>
      <c r="G332" s="1"/>
    </row>
    <row r="333" spans="1:7" hidden="1" x14ac:dyDescent="0.3">
      <c r="A333" s="51"/>
      <c r="B333" s="25" t="s">
        <v>410</v>
      </c>
      <c r="C333" s="24" t="s">
        <v>67</v>
      </c>
      <c r="D333" s="29">
        <v>42</v>
      </c>
      <c r="E333" s="29"/>
      <c r="F333" s="7">
        <f t="shared" si="5"/>
        <v>0</v>
      </c>
      <c r="G333" s="1"/>
    </row>
    <row r="334" spans="1:7" hidden="1" x14ac:dyDescent="0.3">
      <c r="A334" s="47" t="s">
        <v>145</v>
      </c>
      <c r="B334" s="22" t="s">
        <v>399</v>
      </c>
      <c r="C334" s="20"/>
      <c r="D334" s="7"/>
      <c r="E334" s="7"/>
      <c r="F334" s="7">
        <f t="shared" si="5"/>
        <v>0</v>
      </c>
      <c r="G334" s="1"/>
    </row>
    <row r="335" spans="1:7" hidden="1" x14ac:dyDescent="0.3">
      <c r="A335" s="48"/>
      <c r="B335" s="25" t="s">
        <v>400</v>
      </c>
      <c r="C335" s="24" t="s">
        <v>67</v>
      </c>
      <c r="D335" s="29">
        <v>1</v>
      </c>
      <c r="E335" s="29"/>
      <c r="F335" s="7">
        <f t="shared" si="5"/>
        <v>0</v>
      </c>
      <c r="G335" s="1"/>
    </row>
    <row r="336" spans="1:7" ht="28.8" hidden="1" x14ac:dyDescent="0.3">
      <c r="A336" s="48"/>
      <c r="B336" s="23" t="s">
        <v>401</v>
      </c>
      <c r="C336" s="24" t="s">
        <v>67</v>
      </c>
      <c r="D336" s="29">
        <v>1</v>
      </c>
      <c r="E336" s="29"/>
      <c r="F336" s="7">
        <f t="shared" si="5"/>
        <v>0</v>
      </c>
      <c r="G336" s="1"/>
    </row>
    <row r="337" spans="1:7" ht="14.4" customHeight="1" x14ac:dyDescent="0.3">
      <c r="A337" s="48"/>
      <c r="B337" s="22" t="s">
        <v>78</v>
      </c>
      <c r="C337" s="20"/>
      <c r="D337" s="7"/>
      <c r="E337" s="7"/>
      <c r="F337" s="7">
        <f t="shared" si="5"/>
        <v>0</v>
      </c>
      <c r="G337" s="1"/>
    </row>
    <row r="338" spans="1:7" x14ac:dyDescent="0.3">
      <c r="A338" s="48"/>
      <c r="B338" s="26" t="s">
        <v>455</v>
      </c>
      <c r="C338" s="26" t="s">
        <v>67</v>
      </c>
      <c r="D338" s="33">
        <v>4</v>
      </c>
      <c r="E338" s="33"/>
      <c r="F338" s="7">
        <f t="shared" si="5"/>
        <v>0</v>
      </c>
      <c r="G338" s="1"/>
    </row>
    <row r="339" spans="1:7" ht="20.25" hidden="1" customHeight="1" x14ac:dyDescent="0.3">
      <c r="A339" s="48"/>
      <c r="B339" s="23" t="s">
        <v>292</v>
      </c>
      <c r="C339" s="24" t="s">
        <v>67</v>
      </c>
      <c r="D339" s="29">
        <v>4</v>
      </c>
      <c r="E339" s="29"/>
      <c r="F339" s="7">
        <f t="shared" si="5"/>
        <v>0</v>
      </c>
      <c r="G339" s="1"/>
    </row>
    <row r="340" spans="1:7" x14ac:dyDescent="0.3">
      <c r="A340" s="48"/>
      <c r="B340" s="26" t="s">
        <v>454</v>
      </c>
      <c r="C340" s="26" t="s">
        <v>67</v>
      </c>
      <c r="D340" s="33">
        <v>1</v>
      </c>
      <c r="E340" s="33"/>
      <c r="F340" s="7">
        <f t="shared" si="5"/>
        <v>0</v>
      </c>
      <c r="G340" s="1"/>
    </row>
    <row r="341" spans="1:7" hidden="1" x14ac:dyDescent="0.3">
      <c r="A341" s="48"/>
      <c r="B341" s="25" t="s">
        <v>293</v>
      </c>
      <c r="C341" s="24" t="s">
        <v>67</v>
      </c>
      <c r="D341" s="29">
        <v>1</v>
      </c>
      <c r="E341" s="29"/>
      <c r="F341" s="7">
        <f t="shared" si="5"/>
        <v>0</v>
      </c>
      <c r="G341" s="1"/>
    </row>
    <row r="342" spans="1:7" x14ac:dyDescent="0.3">
      <c r="A342" s="48"/>
      <c r="B342" s="26" t="s">
        <v>456</v>
      </c>
      <c r="C342" s="26" t="s">
        <v>67</v>
      </c>
      <c r="D342" s="33">
        <v>1</v>
      </c>
      <c r="E342" s="33"/>
      <c r="F342" s="7">
        <f t="shared" si="5"/>
        <v>0</v>
      </c>
      <c r="G342" s="1"/>
    </row>
    <row r="343" spans="1:7" hidden="1" x14ac:dyDescent="0.3">
      <c r="A343" s="48"/>
      <c r="B343" s="25" t="s">
        <v>294</v>
      </c>
      <c r="C343" s="24" t="s">
        <v>67</v>
      </c>
      <c r="D343" s="29">
        <v>1</v>
      </c>
      <c r="E343" s="29"/>
      <c r="F343" s="7">
        <f t="shared" si="5"/>
        <v>0</v>
      </c>
      <c r="G343" s="1"/>
    </row>
    <row r="344" spans="1:7" x14ac:dyDescent="0.3">
      <c r="A344" s="48"/>
      <c r="B344" s="20" t="s">
        <v>79</v>
      </c>
      <c r="C344" s="20" t="s">
        <v>60</v>
      </c>
      <c r="D344" s="7">
        <v>9</v>
      </c>
      <c r="E344" s="7"/>
      <c r="F344" s="7">
        <f t="shared" si="5"/>
        <v>0</v>
      </c>
      <c r="G344" s="1"/>
    </row>
    <row r="345" spans="1:7" ht="28.8" hidden="1" x14ac:dyDescent="0.3">
      <c r="A345" s="48"/>
      <c r="B345" s="23" t="s">
        <v>295</v>
      </c>
      <c r="C345" s="24" t="s">
        <v>60</v>
      </c>
      <c r="D345" s="29">
        <v>9</v>
      </c>
      <c r="E345" s="29"/>
      <c r="F345" s="7">
        <f t="shared" si="5"/>
        <v>0</v>
      </c>
      <c r="G345" s="1"/>
    </row>
    <row r="346" spans="1:7" hidden="1" x14ac:dyDescent="0.3">
      <c r="A346" s="48"/>
      <c r="B346" s="23" t="s">
        <v>297</v>
      </c>
      <c r="C346" s="24" t="s">
        <v>67</v>
      </c>
      <c r="D346" s="29">
        <v>1</v>
      </c>
      <c r="E346" s="29"/>
      <c r="F346" s="7">
        <f t="shared" si="5"/>
        <v>0</v>
      </c>
      <c r="G346" s="1"/>
    </row>
    <row r="347" spans="1:7" hidden="1" x14ac:dyDescent="0.3">
      <c r="A347" s="48"/>
      <c r="B347" s="23" t="s">
        <v>306</v>
      </c>
      <c r="C347" s="24" t="s">
        <v>67</v>
      </c>
      <c r="D347" s="29">
        <v>5</v>
      </c>
      <c r="E347" s="29"/>
      <c r="F347" s="7">
        <f t="shared" si="5"/>
        <v>0</v>
      </c>
      <c r="G347" s="1"/>
    </row>
    <row r="348" spans="1:7" x14ac:dyDescent="0.3">
      <c r="A348" s="48"/>
      <c r="B348" s="20" t="s">
        <v>457</v>
      </c>
      <c r="C348" s="20" t="s">
        <v>67</v>
      </c>
      <c r="D348" s="7">
        <v>1</v>
      </c>
      <c r="E348" s="7"/>
      <c r="F348" s="7">
        <f t="shared" si="5"/>
        <v>0</v>
      </c>
      <c r="G348" s="1"/>
    </row>
    <row r="349" spans="1:7" hidden="1" x14ac:dyDescent="0.3">
      <c r="A349" s="48"/>
      <c r="B349" s="25" t="s">
        <v>298</v>
      </c>
      <c r="C349" s="24" t="s">
        <v>67</v>
      </c>
      <c r="D349" s="29">
        <v>1</v>
      </c>
      <c r="E349" s="29"/>
      <c r="F349" s="7">
        <f t="shared" si="5"/>
        <v>0</v>
      </c>
      <c r="G349" s="1"/>
    </row>
    <row r="350" spans="1:7" ht="28.8" x14ac:dyDescent="0.3">
      <c r="A350" s="48"/>
      <c r="B350" s="18" t="s">
        <v>458</v>
      </c>
      <c r="C350" s="20" t="s">
        <v>67</v>
      </c>
      <c r="D350" s="7">
        <v>1</v>
      </c>
      <c r="E350" s="7"/>
      <c r="F350" s="7">
        <f t="shared" si="5"/>
        <v>0</v>
      </c>
      <c r="G350" s="1"/>
    </row>
    <row r="351" spans="1:7" hidden="1" x14ac:dyDescent="0.3">
      <c r="A351" s="48"/>
      <c r="B351" s="25" t="s">
        <v>299</v>
      </c>
      <c r="C351" s="24" t="s">
        <v>67</v>
      </c>
      <c r="D351" s="29">
        <v>1</v>
      </c>
      <c r="E351" s="29"/>
      <c r="F351" s="7">
        <f t="shared" si="5"/>
        <v>0</v>
      </c>
      <c r="G351" s="1"/>
    </row>
    <row r="352" spans="1:7" hidden="1" x14ac:dyDescent="0.3">
      <c r="A352" s="49"/>
      <c r="B352" s="25" t="s">
        <v>300</v>
      </c>
      <c r="C352" s="24" t="s">
        <v>67</v>
      </c>
      <c r="D352" s="29">
        <v>1</v>
      </c>
      <c r="E352" s="29"/>
      <c r="F352" s="7">
        <f t="shared" si="5"/>
        <v>0</v>
      </c>
      <c r="G352" s="1"/>
    </row>
    <row r="353" spans="1:7" ht="14.4" customHeight="1" x14ac:dyDescent="0.3">
      <c r="A353" s="50" t="s">
        <v>80</v>
      </c>
      <c r="B353" s="22" t="s">
        <v>80</v>
      </c>
      <c r="C353" s="20"/>
      <c r="D353" s="7"/>
      <c r="E353" s="7"/>
      <c r="F353" s="7">
        <f t="shared" si="5"/>
        <v>0</v>
      </c>
      <c r="G353" s="1"/>
    </row>
    <row r="354" spans="1:7" x14ac:dyDescent="0.3">
      <c r="A354" s="51"/>
      <c r="B354" s="20" t="s">
        <v>81</v>
      </c>
      <c r="C354" s="20" t="s">
        <v>82</v>
      </c>
      <c r="D354" s="7">
        <v>1</v>
      </c>
      <c r="E354" s="7"/>
      <c r="F354" s="7">
        <f t="shared" si="5"/>
        <v>0</v>
      </c>
      <c r="G354" s="1"/>
    </row>
    <row r="355" spans="1:7" x14ac:dyDescent="0.3">
      <c r="A355" s="51"/>
      <c r="B355" s="28" t="s">
        <v>264</v>
      </c>
      <c r="C355" s="20"/>
      <c r="D355" s="33">
        <v>0</v>
      </c>
      <c r="E355" s="33"/>
      <c r="F355" s="7">
        <f t="shared" si="5"/>
        <v>0</v>
      </c>
      <c r="G355" s="1"/>
    </row>
    <row r="356" spans="1:7" x14ac:dyDescent="0.3">
      <c r="A356" s="51"/>
      <c r="B356" s="20" t="s">
        <v>83</v>
      </c>
      <c r="C356" s="20" t="s">
        <v>67</v>
      </c>
      <c r="D356" s="7">
        <v>1</v>
      </c>
      <c r="E356" s="7"/>
      <c r="F356" s="7">
        <f t="shared" si="5"/>
        <v>0</v>
      </c>
      <c r="G356" s="1"/>
    </row>
    <row r="357" spans="1:7" hidden="1" x14ac:dyDescent="0.3">
      <c r="A357" s="51"/>
      <c r="B357" s="25" t="s">
        <v>301</v>
      </c>
      <c r="C357" s="24" t="s">
        <v>67</v>
      </c>
      <c r="D357" s="29">
        <v>1</v>
      </c>
      <c r="E357" s="29"/>
      <c r="F357" s="7">
        <f t="shared" si="5"/>
        <v>0</v>
      </c>
      <c r="G357" s="1"/>
    </row>
    <row r="358" spans="1:7" hidden="1" x14ac:dyDescent="0.3">
      <c r="A358" s="51"/>
      <c r="B358" s="25" t="s">
        <v>302</v>
      </c>
      <c r="C358" s="24" t="s">
        <v>141</v>
      </c>
      <c r="D358" s="29">
        <v>1</v>
      </c>
      <c r="E358" s="29"/>
      <c r="F358" s="7">
        <f t="shared" si="5"/>
        <v>0</v>
      </c>
      <c r="G358" s="1"/>
    </row>
    <row r="359" spans="1:7" x14ac:dyDescent="0.3">
      <c r="A359" s="51"/>
      <c r="B359" s="20" t="s">
        <v>459</v>
      </c>
      <c r="C359" s="20" t="s">
        <v>67</v>
      </c>
      <c r="D359" s="7">
        <v>1</v>
      </c>
      <c r="E359" s="7"/>
      <c r="F359" s="7">
        <f t="shared" si="5"/>
        <v>0</v>
      </c>
      <c r="G359" s="1"/>
    </row>
    <row r="360" spans="1:7" ht="28.8" hidden="1" x14ac:dyDescent="0.3">
      <c r="A360" s="51"/>
      <c r="B360" s="23" t="s">
        <v>303</v>
      </c>
      <c r="C360" s="24" t="s">
        <v>141</v>
      </c>
      <c r="D360" s="29">
        <v>1</v>
      </c>
      <c r="E360" s="29"/>
      <c r="F360" s="7">
        <f t="shared" si="5"/>
        <v>0</v>
      </c>
      <c r="G360" s="1"/>
    </row>
    <row r="361" spans="1:7" x14ac:dyDescent="0.3">
      <c r="A361" s="51"/>
      <c r="B361" s="20" t="s">
        <v>296</v>
      </c>
      <c r="C361" s="20" t="s">
        <v>60</v>
      </c>
      <c r="D361" s="7">
        <v>13</v>
      </c>
      <c r="E361" s="7"/>
      <c r="F361" s="7">
        <f t="shared" si="5"/>
        <v>0</v>
      </c>
      <c r="G361" s="1"/>
    </row>
    <row r="362" spans="1:7" ht="28.8" hidden="1" x14ac:dyDescent="0.3">
      <c r="A362" s="51"/>
      <c r="B362" s="23" t="s">
        <v>304</v>
      </c>
      <c r="C362" s="24" t="s">
        <v>60</v>
      </c>
      <c r="D362" s="29">
        <v>10</v>
      </c>
      <c r="E362" s="29"/>
      <c r="F362" s="7">
        <f t="shared" si="5"/>
        <v>0</v>
      </c>
      <c r="G362" s="1"/>
    </row>
    <row r="363" spans="1:7" ht="28.8" hidden="1" x14ac:dyDescent="0.3">
      <c r="A363" s="51"/>
      <c r="B363" s="23" t="s">
        <v>305</v>
      </c>
      <c r="C363" s="24" t="s">
        <v>60</v>
      </c>
      <c r="D363" s="29">
        <v>3</v>
      </c>
      <c r="E363" s="29"/>
      <c r="F363" s="7">
        <f t="shared" si="5"/>
        <v>0</v>
      </c>
      <c r="G363" s="1"/>
    </row>
    <row r="364" spans="1:7" hidden="1" x14ac:dyDescent="0.3">
      <c r="A364" s="51"/>
      <c r="B364" s="25" t="s">
        <v>306</v>
      </c>
      <c r="C364" s="24" t="s">
        <v>67</v>
      </c>
      <c r="D364" s="29">
        <v>6</v>
      </c>
      <c r="E364" s="29"/>
      <c r="F364" s="7">
        <f t="shared" si="5"/>
        <v>0</v>
      </c>
      <c r="G364" s="1"/>
    </row>
    <row r="365" spans="1:7" ht="17.399999999999999" hidden="1" customHeight="1" x14ac:dyDescent="0.3">
      <c r="A365" s="52"/>
      <c r="B365" s="23" t="s">
        <v>307</v>
      </c>
      <c r="C365" s="24" t="s">
        <v>67</v>
      </c>
      <c r="D365" s="29">
        <v>1</v>
      </c>
      <c r="E365" s="29"/>
      <c r="F365" s="7">
        <f t="shared" si="5"/>
        <v>0</v>
      </c>
      <c r="G365" s="1"/>
    </row>
    <row r="366" spans="1:7" ht="15" customHeight="1" x14ac:dyDescent="0.3">
      <c r="A366" s="47" t="s">
        <v>84</v>
      </c>
      <c r="B366" s="22" t="s">
        <v>84</v>
      </c>
      <c r="C366" s="20" t="s">
        <v>67</v>
      </c>
      <c r="D366" s="7"/>
      <c r="E366" s="7"/>
      <c r="F366" s="7">
        <f t="shared" si="5"/>
        <v>0</v>
      </c>
      <c r="G366" s="1"/>
    </row>
    <row r="367" spans="1:7" x14ac:dyDescent="0.3">
      <c r="A367" s="48"/>
      <c r="B367" s="20" t="s">
        <v>85</v>
      </c>
      <c r="C367" s="20" t="s">
        <v>2</v>
      </c>
      <c r="D367" s="7">
        <v>36.5</v>
      </c>
      <c r="E367" s="7"/>
      <c r="F367" s="7">
        <f t="shared" si="5"/>
        <v>0</v>
      </c>
      <c r="G367" s="1"/>
    </row>
    <row r="368" spans="1:7" x14ac:dyDescent="0.3">
      <c r="A368" s="48"/>
      <c r="B368" s="20" t="s">
        <v>86</v>
      </c>
      <c r="C368" s="20" t="s">
        <v>2</v>
      </c>
      <c r="D368" s="7">
        <v>25.4</v>
      </c>
      <c r="E368" s="7"/>
      <c r="F368" s="7">
        <f t="shared" si="5"/>
        <v>0</v>
      </c>
      <c r="G368" s="1"/>
    </row>
    <row r="369" spans="1:7" x14ac:dyDescent="0.3">
      <c r="A369" s="48"/>
      <c r="B369" s="26" t="s">
        <v>143</v>
      </c>
      <c r="C369" s="26" t="s">
        <v>2</v>
      </c>
      <c r="D369" s="33">
        <v>25.4</v>
      </c>
      <c r="E369" s="33"/>
      <c r="F369" s="7">
        <f t="shared" si="5"/>
        <v>0</v>
      </c>
      <c r="G369" s="1"/>
    </row>
    <row r="370" spans="1:7" x14ac:dyDescent="0.3">
      <c r="A370" s="48"/>
      <c r="B370" s="20" t="s">
        <v>87</v>
      </c>
      <c r="C370" s="20" t="s">
        <v>67</v>
      </c>
      <c r="D370" s="7">
        <v>84</v>
      </c>
      <c r="E370" s="7"/>
      <c r="F370" s="7">
        <f t="shared" si="5"/>
        <v>0</v>
      </c>
      <c r="G370" s="1"/>
    </row>
    <row r="371" spans="1:7" x14ac:dyDescent="0.3">
      <c r="A371" s="48"/>
      <c r="B371" s="20" t="s">
        <v>88</v>
      </c>
      <c r="C371" s="20" t="s">
        <v>67</v>
      </c>
      <c r="D371" s="7">
        <v>84</v>
      </c>
      <c r="E371" s="7"/>
      <c r="F371" s="7">
        <f t="shared" si="5"/>
        <v>0</v>
      </c>
      <c r="G371" s="1"/>
    </row>
    <row r="372" spans="1:7" x14ac:dyDescent="0.3">
      <c r="A372" s="48"/>
      <c r="B372" s="20" t="s">
        <v>90</v>
      </c>
      <c r="C372" s="20" t="s">
        <v>60</v>
      </c>
      <c r="D372" s="7">
        <v>123</v>
      </c>
      <c r="E372" s="7"/>
      <c r="F372" s="7">
        <f t="shared" si="5"/>
        <v>0</v>
      </c>
      <c r="G372" s="1"/>
    </row>
    <row r="373" spans="1:7" x14ac:dyDescent="0.3">
      <c r="A373" s="48"/>
      <c r="B373" s="20" t="s">
        <v>91</v>
      </c>
      <c r="C373" s="20" t="s">
        <v>60</v>
      </c>
      <c r="D373" s="7">
        <v>84</v>
      </c>
      <c r="E373" s="7"/>
      <c r="F373" s="7">
        <f t="shared" si="5"/>
        <v>0</v>
      </c>
      <c r="G373" s="1"/>
    </row>
    <row r="374" spans="1:7" ht="28.8" x14ac:dyDescent="0.3">
      <c r="A374" s="48"/>
      <c r="B374" s="18" t="s">
        <v>92</v>
      </c>
      <c r="C374" s="20" t="s">
        <v>60</v>
      </c>
      <c r="D374" s="7">
        <v>58</v>
      </c>
      <c r="E374" s="7"/>
      <c r="F374" s="7">
        <f t="shared" si="5"/>
        <v>0</v>
      </c>
      <c r="G374" s="1"/>
    </row>
    <row r="375" spans="1:7" ht="28.8" hidden="1" x14ac:dyDescent="0.3">
      <c r="A375" s="48"/>
      <c r="B375" s="23" t="s">
        <v>309</v>
      </c>
      <c r="C375" s="24" t="s">
        <v>60</v>
      </c>
      <c r="D375" s="29">
        <v>273.39999999999998</v>
      </c>
      <c r="E375" s="29"/>
      <c r="F375" s="7">
        <f t="shared" si="5"/>
        <v>0</v>
      </c>
      <c r="G375" s="1"/>
    </row>
    <row r="376" spans="1:7" ht="28.8" x14ac:dyDescent="0.3">
      <c r="A376" s="48"/>
      <c r="B376" s="32" t="s">
        <v>314</v>
      </c>
      <c r="C376" s="20" t="s">
        <v>141</v>
      </c>
      <c r="D376" s="7">
        <v>4</v>
      </c>
      <c r="E376" s="7"/>
      <c r="F376" s="7">
        <f t="shared" si="5"/>
        <v>0</v>
      </c>
      <c r="G376" s="1"/>
    </row>
    <row r="377" spans="1:7" hidden="1" x14ac:dyDescent="0.3">
      <c r="A377" s="48"/>
      <c r="B377" s="23" t="s">
        <v>310</v>
      </c>
      <c r="C377" s="24" t="s">
        <v>67</v>
      </c>
      <c r="D377" s="29">
        <v>4</v>
      </c>
      <c r="E377" s="29"/>
      <c r="F377" s="7">
        <f t="shared" si="5"/>
        <v>0</v>
      </c>
      <c r="G377" s="1"/>
    </row>
    <row r="378" spans="1:7" x14ac:dyDescent="0.3">
      <c r="A378" s="48"/>
      <c r="B378" s="20" t="s">
        <v>89</v>
      </c>
      <c r="C378" s="20" t="s">
        <v>60</v>
      </c>
      <c r="D378" s="7">
        <v>123</v>
      </c>
      <c r="E378" s="7"/>
      <c r="F378" s="7">
        <f t="shared" si="5"/>
        <v>0</v>
      </c>
      <c r="G378" s="1"/>
    </row>
    <row r="379" spans="1:7" hidden="1" x14ac:dyDescent="0.3">
      <c r="A379" s="48"/>
      <c r="B379" s="25" t="s">
        <v>308</v>
      </c>
      <c r="C379" s="24" t="s">
        <v>2</v>
      </c>
      <c r="D379" s="29">
        <v>11.07</v>
      </c>
      <c r="E379" s="29"/>
      <c r="F379" s="7">
        <f t="shared" si="5"/>
        <v>0</v>
      </c>
      <c r="G379" s="1"/>
    </row>
    <row r="380" spans="1:7" ht="28.8" x14ac:dyDescent="0.3">
      <c r="A380" s="48"/>
      <c r="B380" s="32" t="s">
        <v>311</v>
      </c>
      <c r="C380" s="20" t="s">
        <v>60</v>
      </c>
      <c r="D380" s="7">
        <v>123</v>
      </c>
      <c r="E380" s="7"/>
      <c r="F380" s="7">
        <f t="shared" si="5"/>
        <v>0</v>
      </c>
      <c r="G380" s="1"/>
    </row>
    <row r="381" spans="1:7" hidden="1" x14ac:dyDescent="0.3">
      <c r="A381" s="48"/>
      <c r="B381" s="25" t="s">
        <v>312</v>
      </c>
      <c r="C381" s="24" t="s">
        <v>60</v>
      </c>
      <c r="D381" s="29">
        <v>123</v>
      </c>
      <c r="E381" s="29"/>
      <c r="F381" s="7">
        <f t="shared" si="5"/>
        <v>0</v>
      </c>
      <c r="G381" s="1"/>
    </row>
    <row r="382" spans="1:7" x14ac:dyDescent="0.3">
      <c r="A382" s="48"/>
      <c r="B382" s="20" t="s">
        <v>460</v>
      </c>
      <c r="C382" s="20" t="s">
        <v>60</v>
      </c>
      <c r="D382" s="7">
        <v>123</v>
      </c>
      <c r="E382" s="7"/>
      <c r="F382" s="7">
        <f t="shared" si="5"/>
        <v>0</v>
      </c>
      <c r="G382" s="1"/>
    </row>
    <row r="383" spans="1:7" hidden="1" x14ac:dyDescent="0.3">
      <c r="A383" s="48"/>
      <c r="B383" s="25" t="s">
        <v>313</v>
      </c>
      <c r="C383" s="24" t="s">
        <v>60</v>
      </c>
      <c r="D383" s="29">
        <v>123</v>
      </c>
      <c r="E383" s="29"/>
      <c r="F383" s="7">
        <f t="shared" si="5"/>
        <v>0</v>
      </c>
      <c r="G383" s="1"/>
    </row>
    <row r="384" spans="1:7" hidden="1" x14ac:dyDescent="0.3">
      <c r="A384" s="48"/>
      <c r="B384" s="25" t="s">
        <v>315</v>
      </c>
      <c r="C384" s="24" t="s">
        <v>60</v>
      </c>
      <c r="D384" s="29">
        <v>90</v>
      </c>
      <c r="E384" s="29"/>
      <c r="F384" s="7">
        <f t="shared" si="5"/>
        <v>0</v>
      </c>
      <c r="G384" s="1"/>
    </row>
    <row r="385" spans="1:7" hidden="1" x14ac:dyDescent="0.3">
      <c r="A385" s="48"/>
      <c r="B385" s="25" t="s">
        <v>316</v>
      </c>
      <c r="C385" s="24" t="s">
        <v>2</v>
      </c>
      <c r="D385" s="29">
        <v>0.03</v>
      </c>
      <c r="E385" s="29"/>
      <c r="F385" s="7">
        <f t="shared" si="5"/>
        <v>0</v>
      </c>
      <c r="G385" s="1"/>
    </row>
    <row r="386" spans="1:7" x14ac:dyDescent="0.3">
      <c r="A386" s="48"/>
      <c r="B386" s="18" t="s">
        <v>151</v>
      </c>
      <c r="C386" s="20" t="s">
        <v>104</v>
      </c>
      <c r="D386" s="7">
        <v>4</v>
      </c>
      <c r="E386" s="7"/>
      <c r="F386" s="7">
        <f t="shared" si="5"/>
        <v>0</v>
      </c>
      <c r="G386" s="1"/>
    </row>
    <row r="387" spans="1:7" hidden="1" x14ac:dyDescent="0.3">
      <c r="A387" s="48"/>
      <c r="B387" s="23" t="s">
        <v>317</v>
      </c>
      <c r="C387" s="24" t="s">
        <v>141</v>
      </c>
      <c r="D387" s="29">
        <v>0</v>
      </c>
      <c r="E387" s="29"/>
      <c r="F387" s="7">
        <f t="shared" si="5"/>
        <v>0</v>
      </c>
      <c r="G387" s="1"/>
    </row>
    <row r="388" spans="1:7" hidden="1" x14ac:dyDescent="0.3">
      <c r="A388" s="48"/>
      <c r="B388" s="23" t="s">
        <v>411</v>
      </c>
      <c r="C388" s="24" t="s">
        <v>275</v>
      </c>
      <c r="D388" s="29">
        <v>2</v>
      </c>
      <c r="E388" s="29"/>
      <c r="F388" s="7">
        <f t="shared" si="5"/>
        <v>0</v>
      </c>
      <c r="G388" s="1"/>
    </row>
    <row r="389" spans="1:7" ht="43.2" x14ac:dyDescent="0.3">
      <c r="A389" s="48"/>
      <c r="B389" s="18" t="s">
        <v>318</v>
      </c>
      <c r="C389" s="20" t="s">
        <v>10</v>
      </c>
      <c r="D389" s="33"/>
      <c r="E389" s="33"/>
      <c r="F389" s="7">
        <f t="shared" si="5"/>
        <v>0</v>
      </c>
      <c r="G389" s="1"/>
    </row>
    <row r="390" spans="1:7" hidden="1" x14ac:dyDescent="0.3">
      <c r="A390" s="48"/>
      <c r="B390" s="23" t="s">
        <v>319</v>
      </c>
      <c r="C390" s="24" t="s">
        <v>56</v>
      </c>
      <c r="D390" s="33"/>
      <c r="E390" s="33"/>
      <c r="F390" s="7">
        <f t="shared" si="5"/>
        <v>0</v>
      </c>
      <c r="G390" s="1"/>
    </row>
    <row r="391" spans="1:7" x14ac:dyDescent="0.3">
      <c r="A391" s="50" t="s">
        <v>148</v>
      </c>
      <c r="B391" s="22" t="s">
        <v>93</v>
      </c>
      <c r="C391" s="20"/>
      <c r="D391" s="7"/>
      <c r="E391" s="7"/>
      <c r="F391" s="7">
        <f t="shared" ref="F391:F454" si="6">D391*E391</f>
        <v>0</v>
      </c>
      <c r="G391" s="1"/>
    </row>
    <row r="392" spans="1:7" x14ac:dyDescent="0.3">
      <c r="A392" s="51"/>
      <c r="B392" s="22" t="s">
        <v>94</v>
      </c>
      <c r="C392" s="20"/>
      <c r="D392" s="7"/>
      <c r="E392" s="7"/>
      <c r="F392" s="7">
        <f t="shared" si="6"/>
        <v>0</v>
      </c>
      <c r="G392" s="1"/>
    </row>
    <row r="393" spans="1:7" x14ac:dyDescent="0.3">
      <c r="A393" s="51"/>
      <c r="B393" s="20" t="s">
        <v>95</v>
      </c>
      <c r="C393" s="20" t="s">
        <v>2</v>
      </c>
      <c r="D393" s="7">
        <v>24.2</v>
      </c>
      <c r="E393" s="7"/>
      <c r="F393" s="7">
        <f t="shared" si="6"/>
        <v>0</v>
      </c>
      <c r="G393" s="1"/>
    </row>
    <row r="394" spans="1:7" x14ac:dyDescent="0.3">
      <c r="A394" s="51"/>
      <c r="B394" s="20" t="s">
        <v>96</v>
      </c>
      <c r="C394" s="20" t="s">
        <v>2</v>
      </c>
      <c r="D394" s="7">
        <v>3</v>
      </c>
      <c r="E394" s="7"/>
      <c r="F394" s="7">
        <f t="shared" si="6"/>
        <v>0</v>
      </c>
      <c r="G394" s="1"/>
    </row>
    <row r="395" spans="1:7" x14ac:dyDescent="0.3">
      <c r="A395" s="51"/>
      <c r="B395" s="20" t="s">
        <v>109</v>
      </c>
      <c r="C395" s="20" t="s">
        <v>2</v>
      </c>
      <c r="D395" s="7">
        <v>24.5</v>
      </c>
      <c r="E395" s="7"/>
      <c r="F395" s="7">
        <f t="shared" si="6"/>
        <v>0</v>
      </c>
      <c r="G395" s="1"/>
    </row>
    <row r="396" spans="1:7" x14ac:dyDescent="0.3">
      <c r="A396" s="51"/>
      <c r="B396" s="26" t="s">
        <v>143</v>
      </c>
      <c r="C396" s="26" t="s">
        <v>2</v>
      </c>
      <c r="D396" s="33">
        <v>24.5</v>
      </c>
      <c r="E396" s="33"/>
      <c r="F396" s="7">
        <f t="shared" si="6"/>
        <v>0</v>
      </c>
      <c r="G396" s="1"/>
    </row>
    <row r="397" spans="1:7" x14ac:dyDescent="0.3">
      <c r="A397" s="51"/>
      <c r="B397" s="20" t="s">
        <v>461</v>
      </c>
      <c r="C397" s="20" t="s">
        <v>60</v>
      </c>
      <c r="D397" s="7">
        <v>40.4</v>
      </c>
      <c r="E397" s="7"/>
      <c r="F397" s="7">
        <f t="shared" si="6"/>
        <v>0</v>
      </c>
      <c r="G397" s="1"/>
    </row>
    <row r="398" spans="1:7" hidden="1" x14ac:dyDescent="0.3">
      <c r="A398" s="51"/>
      <c r="B398" s="25" t="s">
        <v>320</v>
      </c>
      <c r="C398" s="24" t="s">
        <v>60</v>
      </c>
      <c r="D398" s="29">
        <v>40.4</v>
      </c>
      <c r="E398" s="29"/>
      <c r="F398" s="7">
        <f t="shared" si="6"/>
        <v>0</v>
      </c>
      <c r="G398" s="1"/>
    </row>
    <row r="399" spans="1:7" hidden="1" x14ac:dyDescent="0.3">
      <c r="A399" s="51"/>
      <c r="B399" s="25" t="s">
        <v>321</v>
      </c>
      <c r="C399" s="24" t="s">
        <v>67</v>
      </c>
      <c r="D399" s="29">
        <v>1</v>
      </c>
      <c r="E399" s="29"/>
      <c r="F399" s="7">
        <f t="shared" si="6"/>
        <v>0</v>
      </c>
      <c r="G399" s="1"/>
    </row>
    <row r="400" spans="1:7" hidden="1" x14ac:dyDescent="0.3">
      <c r="A400" s="51"/>
      <c r="B400" s="25" t="s">
        <v>322</v>
      </c>
      <c r="C400" s="24" t="s">
        <v>67</v>
      </c>
      <c r="D400" s="29">
        <v>2</v>
      </c>
      <c r="E400" s="29"/>
      <c r="F400" s="7">
        <f t="shared" si="6"/>
        <v>0</v>
      </c>
      <c r="G400" s="1"/>
    </row>
    <row r="401" spans="1:7" x14ac:dyDescent="0.3">
      <c r="A401" s="51"/>
      <c r="B401" s="20" t="s">
        <v>98</v>
      </c>
      <c r="C401" s="20" t="s">
        <v>67</v>
      </c>
      <c r="D401" s="7">
        <v>3</v>
      </c>
      <c r="E401" s="7"/>
      <c r="F401" s="7">
        <f t="shared" si="6"/>
        <v>0</v>
      </c>
      <c r="G401" s="1"/>
    </row>
    <row r="402" spans="1:7" hidden="1" x14ac:dyDescent="0.3">
      <c r="A402" s="51"/>
      <c r="B402" s="25" t="s">
        <v>323</v>
      </c>
      <c r="C402" s="24" t="s">
        <v>67</v>
      </c>
      <c r="D402" s="29">
        <v>3</v>
      </c>
      <c r="E402" s="29"/>
      <c r="F402" s="7">
        <f t="shared" si="6"/>
        <v>0</v>
      </c>
      <c r="G402" s="1"/>
    </row>
    <row r="403" spans="1:7" x14ac:dyDescent="0.3">
      <c r="A403" s="51"/>
      <c r="B403" s="30" t="s">
        <v>324</v>
      </c>
      <c r="C403" s="20" t="s">
        <v>67</v>
      </c>
      <c r="D403" s="7">
        <v>3</v>
      </c>
      <c r="E403" s="7"/>
      <c r="F403" s="7">
        <f t="shared" si="6"/>
        <v>0</v>
      </c>
      <c r="G403" s="1"/>
    </row>
    <row r="404" spans="1:7" ht="28.8" hidden="1" x14ac:dyDescent="0.3">
      <c r="A404" s="51"/>
      <c r="B404" s="23" t="s">
        <v>325</v>
      </c>
      <c r="C404" s="24" t="s">
        <v>67</v>
      </c>
      <c r="D404" s="29">
        <v>3</v>
      </c>
      <c r="E404" s="29"/>
      <c r="F404" s="7">
        <f t="shared" si="6"/>
        <v>0</v>
      </c>
      <c r="G404" s="1"/>
    </row>
    <row r="405" spans="1:7" x14ac:dyDescent="0.3">
      <c r="A405" s="51"/>
      <c r="B405" s="20" t="s">
        <v>99</v>
      </c>
      <c r="C405" s="20" t="s">
        <v>100</v>
      </c>
      <c r="D405" s="7">
        <v>4</v>
      </c>
      <c r="E405" s="7"/>
      <c r="F405" s="7">
        <f t="shared" si="6"/>
        <v>0</v>
      </c>
      <c r="G405" s="1"/>
    </row>
    <row r="406" spans="1:7" hidden="1" x14ac:dyDescent="0.3">
      <c r="A406" s="51"/>
      <c r="B406" s="25" t="s">
        <v>326</v>
      </c>
      <c r="C406" s="24" t="s">
        <v>67</v>
      </c>
      <c r="D406" s="29">
        <v>3</v>
      </c>
      <c r="E406" s="29"/>
      <c r="F406" s="7">
        <f t="shared" si="6"/>
        <v>0</v>
      </c>
      <c r="G406" s="1"/>
    </row>
    <row r="407" spans="1:7" hidden="1" x14ac:dyDescent="0.3">
      <c r="A407" s="51"/>
      <c r="B407" s="25" t="s">
        <v>327</v>
      </c>
      <c r="C407" s="24" t="s">
        <v>67</v>
      </c>
      <c r="D407" s="29">
        <v>3</v>
      </c>
      <c r="E407" s="29"/>
      <c r="F407" s="7">
        <f t="shared" si="6"/>
        <v>0</v>
      </c>
      <c r="G407" s="1"/>
    </row>
    <row r="408" spans="1:7" x14ac:dyDescent="0.3">
      <c r="A408" s="51"/>
      <c r="B408" s="20" t="s">
        <v>101</v>
      </c>
      <c r="C408" s="20" t="s">
        <v>67</v>
      </c>
      <c r="D408" s="7">
        <v>3</v>
      </c>
      <c r="E408" s="7"/>
      <c r="F408" s="7">
        <f t="shared" si="6"/>
        <v>0</v>
      </c>
      <c r="G408" s="1"/>
    </row>
    <row r="409" spans="1:7" ht="28.8" hidden="1" x14ac:dyDescent="0.3">
      <c r="A409" s="51"/>
      <c r="B409" s="23" t="s">
        <v>328</v>
      </c>
      <c r="C409" s="24" t="s">
        <v>67</v>
      </c>
      <c r="D409" s="29">
        <v>3</v>
      </c>
      <c r="E409" s="29"/>
      <c r="F409" s="7">
        <f t="shared" si="6"/>
        <v>0</v>
      </c>
      <c r="G409" s="1"/>
    </row>
    <row r="410" spans="1:7" x14ac:dyDescent="0.3">
      <c r="A410" s="51"/>
      <c r="B410" s="20" t="s">
        <v>329</v>
      </c>
      <c r="C410" s="20" t="s">
        <v>104</v>
      </c>
      <c r="D410" s="7">
        <v>2</v>
      </c>
      <c r="E410" s="7"/>
      <c r="F410" s="7">
        <f t="shared" si="6"/>
        <v>0</v>
      </c>
      <c r="G410" s="1"/>
    </row>
    <row r="411" spans="1:7" hidden="1" x14ac:dyDescent="0.3">
      <c r="A411" s="51"/>
      <c r="B411" s="25" t="s">
        <v>330</v>
      </c>
      <c r="C411" s="24" t="s">
        <v>67</v>
      </c>
      <c r="D411" s="29">
        <v>1</v>
      </c>
      <c r="E411" s="29"/>
      <c r="F411" s="7">
        <f t="shared" si="6"/>
        <v>0</v>
      </c>
      <c r="G411" s="1"/>
    </row>
    <row r="412" spans="1:7" x14ac:dyDescent="0.3">
      <c r="A412" s="51"/>
      <c r="B412" s="20" t="s">
        <v>105</v>
      </c>
      <c r="C412" s="20" t="s">
        <v>67</v>
      </c>
      <c r="D412" s="7">
        <v>6</v>
      </c>
      <c r="E412" s="7"/>
      <c r="F412" s="7">
        <f t="shared" si="6"/>
        <v>0</v>
      </c>
      <c r="G412" s="1"/>
    </row>
    <row r="413" spans="1:7" ht="28.8" x14ac:dyDescent="0.3">
      <c r="A413" s="51"/>
      <c r="B413" s="18" t="s">
        <v>331</v>
      </c>
      <c r="C413" s="26"/>
      <c r="D413" s="33"/>
      <c r="E413" s="33"/>
      <c r="F413" s="7">
        <f t="shared" si="6"/>
        <v>0</v>
      </c>
      <c r="G413" s="1"/>
    </row>
    <row r="414" spans="1:7" x14ac:dyDescent="0.3">
      <c r="A414" s="51"/>
      <c r="B414" s="31" t="s">
        <v>412</v>
      </c>
      <c r="C414" s="26" t="s">
        <v>60</v>
      </c>
      <c r="D414" s="33">
        <v>167</v>
      </c>
      <c r="E414" s="33"/>
      <c r="F414" s="7">
        <f t="shared" si="6"/>
        <v>0</v>
      </c>
      <c r="G414" s="1"/>
    </row>
    <row r="415" spans="1:7" ht="28.8" hidden="1" x14ac:dyDescent="0.3">
      <c r="A415" s="51"/>
      <c r="B415" s="23" t="s">
        <v>332</v>
      </c>
      <c r="C415" s="24" t="s">
        <v>60</v>
      </c>
      <c r="D415" s="29">
        <v>48.6</v>
      </c>
      <c r="E415" s="29"/>
      <c r="F415" s="7">
        <f t="shared" si="6"/>
        <v>0</v>
      </c>
      <c r="G415" s="1"/>
    </row>
    <row r="416" spans="1:7" hidden="1" x14ac:dyDescent="0.3">
      <c r="A416" s="51"/>
      <c r="B416" s="23" t="s">
        <v>333</v>
      </c>
      <c r="C416" s="24" t="s">
        <v>60</v>
      </c>
      <c r="D416" s="29">
        <v>118.4</v>
      </c>
      <c r="E416" s="29"/>
      <c r="F416" s="7">
        <f t="shared" si="6"/>
        <v>0</v>
      </c>
      <c r="G416" s="1"/>
    </row>
    <row r="417" spans="1:7" hidden="1" x14ac:dyDescent="0.3">
      <c r="A417" s="51"/>
      <c r="B417" s="23" t="s">
        <v>334</v>
      </c>
      <c r="C417" s="24" t="s">
        <v>60</v>
      </c>
      <c r="D417" s="29">
        <v>167</v>
      </c>
      <c r="E417" s="29"/>
      <c r="F417" s="7">
        <f t="shared" si="6"/>
        <v>0</v>
      </c>
      <c r="G417" s="1"/>
    </row>
    <row r="418" spans="1:7" hidden="1" x14ac:dyDescent="0.3">
      <c r="A418" s="51"/>
      <c r="B418" s="23" t="s">
        <v>335</v>
      </c>
      <c r="C418" s="24" t="s">
        <v>67</v>
      </c>
      <c r="D418" s="29">
        <v>7</v>
      </c>
      <c r="E418" s="29"/>
      <c r="F418" s="7">
        <f t="shared" si="6"/>
        <v>0</v>
      </c>
      <c r="G418" s="1"/>
    </row>
    <row r="419" spans="1:7" ht="58.2" customHeight="1" x14ac:dyDescent="0.3">
      <c r="A419" s="51"/>
      <c r="B419" s="32" t="s">
        <v>462</v>
      </c>
      <c r="C419" s="20" t="s">
        <v>60</v>
      </c>
      <c r="D419" s="7">
        <v>167</v>
      </c>
      <c r="E419" s="7"/>
      <c r="F419" s="7">
        <f t="shared" si="6"/>
        <v>0</v>
      </c>
      <c r="G419" s="1"/>
    </row>
    <row r="420" spans="1:7" ht="43.2" hidden="1" x14ac:dyDescent="0.3">
      <c r="A420" s="51"/>
      <c r="B420" s="23" t="s">
        <v>336</v>
      </c>
      <c r="C420" s="24" t="s">
        <v>60</v>
      </c>
      <c r="D420" s="29">
        <v>170.34</v>
      </c>
      <c r="E420" s="29"/>
      <c r="F420" s="7">
        <f t="shared" si="6"/>
        <v>0</v>
      </c>
      <c r="G420" s="1"/>
    </row>
    <row r="421" spans="1:7" ht="43.2" x14ac:dyDescent="0.3">
      <c r="A421" s="51"/>
      <c r="B421" s="32" t="s">
        <v>463</v>
      </c>
      <c r="C421" s="20" t="s">
        <v>60</v>
      </c>
      <c r="D421" s="7">
        <v>8</v>
      </c>
      <c r="E421" s="7"/>
      <c r="F421" s="7">
        <f t="shared" si="6"/>
        <v>0</v>
      </c>
      <c r="G421" s="1"/>
    </row>
    <row r="422" spans="1:7" ht="43.2" hidden="1" x14ac:dyDescent="0.3">
      <c r="A422" s="51"/>
      <c r="B422" s="23" t="s">
        <v>336</v>
      </c>
      <c r="C422" s="24" t="s">
        <v>60</v>
      </c>
      <c r="D422" s="29">
        <v>8.16</v>
      </c>
      <c r="E422" s="29"/>
      <c r="F422" s="7">
        <f t="shared" si="6"/>
        <v>0</v>
      </c>
      <c r="G422" s="1"/>
    </row>
    <row r="423" spans="1:7" ht="28.8" x14ac:dyDescent="0.3">
      <c r="A423" s="51"/>
      <c r="B423" s="32" t="s">
        <v>337</v>
      </c>
      <c r="C423" s="20" t="s">
        <v>60</v>
      </c>
      <c r="D423" s="7">
        <v>20</v>
      </c>
      <c r="E423" s="7"/>
      <c r="F423" s="7">
        <f t="shared" si="6"/>
        <v>0</v>
      </c>
      <c r="G423" s="1"/>
    </row>
    <row r="424" spans="1:7" ht="43.2" hidden="1" x14ac:dyDescent="0.3">
      <c r="A424" s="51"/>
      <c r="B424" s="23" t="s">
        <v>336</v>
      </c>
      <c r="C424" s="24" t="s">
        <v>60</v>
      </c>
      <c r="D424" s="29">
        <v>20.399999999999999</v>
      </c>
      <c r="E424" s="29"/>
      <c r="F424" s="7">
        <f t="shared" si="6"/>
        <v>0</v>
      </c>
      <c r="G424" s="1"/>
    </row>
    <row r="425" spans="1:7" hidden="1" x14ac:dyDescent="0.3">
      <c r="A425" s="51"/>
      <c r="B425" s="23" t="s">
        <v>338</v>
      </c>
      <c r="C425" s="24" t="s">
        <v>67</v>
      </c>
      <c r="D425" s="29">
        <v>35</v>
      </c>
      <c r="E425" s="29"/>
      <c r="F425" s="7">
        <f t="shared" si="6"/>
        <v>0</v>
      </c>
      <c r="G425" s="1"/>
    </row>
    <row r="426" spans="1:7" x14ac:dyDescent="0.3">
      <c r="A426" s="51"/>
      <c r="B426" s="20" t="s">
        <v>102</v>
      </c>
      <c r="C426" s="20" t="s">
        <v>104</v>
      </c>
      <c r="D426" s="7">
        <v>8</v>
      </c>
      <c r="E426" s="7"/>
      <c r="F426" s="7">
        <f t="shared" si="6"/>
        <v>0</v>
      </c>
      <c r="G426" s="1"/>
    </row>
    <row r="427" spans="1:7" hidden="1" x14ac:dyDescent="0.3">
      <c r="A427" s="51"/>
      <c r="B427" s="28" t="s">
        <v>264</v>
      </c>
      <c r="C427" s="20"/>
      <c r="D427" s="33">
        <v>0</v>
      </c>
      <c r="E427" s="33"/>
      <c r="F427" s="7">
        <f t="shared" si="6"/>
        <v>0</v>
      </c>
      <c r="G427" s="1"/>
    </row>
    <row r="428" spans="1:7" x14ac:dyDescent="0.3">
      <c r="A428" s="51"/>
      <c r="B428" s="30" t="s">
        <v>339</v>
      </c>
      <c r="C428" s="20" t="s">
        <v>67</v>
      </c>
      <c r="D428" s="7">
        <v>9</v>
      </c>
      <c r="E428" s="7"/>
      <c r="F428" s="7">
        <f t="shared" si="6"/>
        <v>0</v>
      </c>
      <c r="G428" s="1"/>
    </row>
    <row r="429" spans="1:7" x14ac:dyDescent="0.3">
      <c r="A429" s="51"/>
      <c r="B429" s="30" t="s">
        <v>340</v>
      </c>
      <c r="C429" s="20" t="s">
        <v>60</v>
      </c>
      <c r="D429" s="7">
        <v>1.8</v>
      </c>
      <c r="E429" s="7"/>
      <c r="F429" s="7">
        <f t="shared" si="6"/>
        <v>0</v>
      </c>
      <c r="G429" s="1"/>
    </row>
    <row r="430" spans="1:7" ht="43.2" x14ac:dyDescent="0.3">
      <c r="A430" s="51"/>
      <c r="B430" s="18" t="s">
        <v>424</v>
      </c>
      <c r="C430" s="20" t="s">
        <v>67</v>
      </c>
      <c r="D430" s="7">
        <v>1</v>
      </c>
      <c r="E430" s="7"/>
      <c r="F430" s="7">
        <f t="shared" si="6"/>
        <v>0</v>
      </c>
      <c r="G430" s="1"/>
    </row>
    <row r="431" spans="1:7" ht="43.2" hidden="1" x14ac:dyDescent="0.3">
      <c r="A431" s="51"/>
      <c r="B431" s="23" t="s">
        <v>353</v>
      </c>
      <c r="C431" s="24" t="s">
        <v>67</v>
      </c>
      <c r="D431" s="29">
        <v>1</v>
      </c>
      <c r="E431" s="29"/>
      <c r="F431" s="7">
        <f t="shared" si="6"/>
        <v>0</v>
      </c>
      <c r="G431" s="1"/>
    </row>
    <row r="432" spans="1:7" ht="28.8" hidden="1" x14ac:dyDescent="0.3">
      <c r="A432" s="51"/>
      <c r="B432" s="23" t="s">
        <v>341</v>
      </c>
      <c r="C432" s="24" t="s">
        <v>67</v>
      </c>
      <c r="D432" s="29">
        <v>1</v>
      </c>
      <c r="E432" s="29"/>
      <c r="F432" s="7">
        <f t="shared" si="6"/>
        <v>0</v>
      </c>
      <c r="G432" s="1"/>
    </row>
    <row r="433" spans="1:9" ht="28.8" x14ac:dyDescent="0.3">
      <c r="A433" s="51"/>
      <c r="B433" s="32" t="s">
        <v>342</v>
      </c>
      <c r="C433" s="20" t="s">
        <v>67</v>
      </c>
      <c r="D433" s="7">
        <v>2</v>
      </c>
      <c r="E433" s="7"/>
      <c r="F433" s="7">
        <f t="shared" si="6"/>
        <v>0</v>
      </c>
      <c r="G433" s="1"/>
    </row>
    <row r="434" spans="1:9" ht="28.8" hidden="1" x14ac:dyDescent="0.3">
      <c r="A434" s="51"/>
      <c r="B434" s="23" t="s">
        <v>343</v>
      </c>
      <c r="C434" s="24" t="s">
        <v>67</v>
      </c>
      <c r="D434" s="29">
        <v>2</v>
      </c>
      <c r="E434" s="29"/>
      <c r="F434" s="7">
        <f t="shared" si="6"/>
        <v>0</v>
      </c>
      <c r="G434" s="1"/>
    </row>
    <row r="435" spans="1:9" hidden="1" x14ac:dyDescent="0.3">
      <c r="A435" s="51"/>
      <c r="B435" s="23" t="s">
        <v>344</v>
      </c>
      <c r="C435" s="24" t="s">
        <v>141</v>
      </c>
      <c r="D435" s="29">
        <v>8</v>
      </c>
      <c r="E435" s="29"/>
      <c r="F435" s="7">
        <f t="shared" si="6"/>
        <v>0</v>
      </c>
      <c r="G435" s="1"/>
    </row>
    <row r="436" spans="1:9" x14ac:dyDescent="0.3">
      <c r="A436" s="52"/>
      <c r="B436" s="20" t="s">
        <v>107</v>
      </c>
      <c r="C436" s="20" t="s">
        <v>152</v>
      </c>
      <c r="D436" s="7">
        <v>4</v>
      </c>
      <c r="E436" s="7"/>
      <c r="F436" s="7">
        <f t="shared" si="6"/>
        <v>0</v>
      </c>
      <c r="G436" s="1"/>
    </row>
    <row r="437" spans="1:9" ht="14.4" customHeight="1" x14ac:dyDescent="0.3">
      <c r="A437" s="54" t="s">
        <v>149</v>
      </c>
      <c r="B437" s="3" t="s">
        <v>108</v>
      </c>
      <c r="C437" s="1"/>
      <c r="D437" s="6"/>
      <c r="E437" s="6"/>
      <c r="F437" s="7">
        <f t="shared" si="6"/>
        <v>0</v>
      </c>
      <c r="G437" s="1"/>
      <c r="H437" s="38"/>
      <c r="I437" s="38"/>
    </row>
    <row r="438" spans="1:9" ht="14.4" customHeight="1" x14ac:dyDescent="0.3">
      <c r="A438" s="55"/>
      <c r="B438" s="3" t="s">
        <v>94</v>
      </c>
      <c r="C438" s="1"/>
      <c r="D438" s="6"/>
      <c r="E438" s="6"/>
      <c r="F438" s="7">
        <f t="shared" si="6"/>
        <v>0</v>
      </c>
      <c r="G438" s="1"/>
    </row>
    <row r="439" spans="1:9" x14ac:dyDescent="0.3">
      <c r="A439" s="55"/>
      <c r="B439" s="1" t="s">
        <v>95</v>
      </c>
      <c r="C439" s="1" t="s">
        <v>2</v>
      </c>
      <c r="D439" s="6">
        <v>28</v>
      </c>
      <c r="E439" s="6"/>
      <c r="F439" s="7">
        <f t="shared" si="6"/>
        <v>0</v>
      </c>
      <c r="G439" s="1"/>
    </row>
    <row r="440" spans="1:9" x14ac:dyDescent="0.3">
      <c r="A440" s="55"/>
      <c r="B440" s="1" t="s">
        <v>96</v>
      </c>
      <c r="C440" s="1" t="s">
        <v>2</v>
      </c>
      <c r="D440" s="6">
        <v>5</v>
      </c>
      <c r="E440" s="6"/>
      <c r="F440" s="7">
        <f t="shared" si="6"/>
        <v>0</v>
      </c>
      <c r="G440" s="1"/>
    </row>
    <row r="441" spans="1:9" x14ac:dyDescent="0.3">
      <c r="A441" s="55"/>
      <c r="B441" s="1" t="s">
        <v>109</v>
      </c>
      <c r="C441" s="1" t="s">
        <v>2</v>
      </c>
      <c r="D441" s="6">
        <v>28.9</v>
      </c>
      <c r="E441" s="6"/>
      <c r="F441" s="7">
        <f t="shared" si="6"/>
        <v>0</v>
      </c>
      <c r="G441" s="1"/>
    </row>
    <row r="442" spans="1:9" x14ac:dyDescent="0.3">
      <c r="A442" s="55"/>
      <c r="B442" s="26" t="s">
        <v>143</v>
      </c>
      <c r="C442" s="26" t="s">
        <v>2</v>
      </c>
      <c r="D442" s="33">
        <v>28.9</v>
      </c>
      <c r="E442" s="33"/>
      <c r="F442" s="7">
        <f t="shared" si="6"/>
        <v>0</v>
      </c>
      <c r="G442" s="1"/>
    </row>
    <row r="443" spans="1:9" x14ac:dyDescent="0.3">
      <c r="A443" s="55"/>
      <c r="B443" s="1" t="s">
        <v>97</v>
      </c>
      <c r="C443" s="1" t="s">
        <v>60</v>
      </c>
      <c r="D443" s="6">
        <v>70</v>
      </c>
      <c r="E443" s="6"/>
      <c r="F443" s="7">
        <f t="shared" si="6"/>
        <v>0</v>
      </c>
      <c r="G443" s="1"/>
    </row>
    <row r="444" spans="1:9" hidden="1" x14ac:dyDescent="0.3">
      <c r="A444" s="55"/>
      <c r="B444" s="25" t="s">
        <v>320</v>
      </c>
      <c r="C444" s="24" t="s">
        <v>60</v>
      </c>
      <c r="D444" s="29">
        <v>70</v>
      </c>
      <c r="E444" s="29"/>
      <c r="F444" s="7">
        <f t="shared" si="6"/>
        <v>0</v>
      </c>
      <c r="G444" s="1"/>
    </row>
    <row r="445" spans="1:9" hidden="1" x14ac:dyDescent="0.3">
      <c r="A445" s="55"/>
      <c r="B445" s="25" t="s">
        <v>321</v>
      </c>
      <c r="C445" s="1" t="s">
        <v>67</v>
      </c>
      <c r="D445" s="29">
        <v>2</v>
      </c>
      <c r="E445" s="29"/>
      <c r="F445" s="7">
        <f t="shared" si="6"/>
        <v>0</v>
      </c>
      <c r="G445" s="1"/>
    </row>
    <row r="446" spans="1:9" hidden="1" x14ac:dyDescent="0.3">
      <c r="A446" s="55"/>
      <c r="B446" s="25" t="s">
        <v>322</v>
      </c>
      <c r="C446" s="1" t="s">
        <v>67</v>
      </c>
      <c r="D446" s="29">
        <v>4</v>
      </c>
      <c r="E446" s="29"/>
      <c r="F446" s="7">
        <f t="shared" si="6"/>
        <v>0</v>
      </c>
      <c r="G446" s="1"/>
    </row>
    <row r="447" spans="1:9" x14ac:dyDescent="0.3">
      <c r="A447" s="55"/>
      <c r="B447" s="1" t="s">
        <v>98</v>
      </c>
      <c r="C447" s="1" t="s">
        <v>67</v>
      </c>
      <c r="D447" s="6">
        <v>5</v>
      </c>
      <c r="E447" s="6"/>
      <c r="F447" s="7">
        <f t="shared" si="6"/>
        <v>0</v>
      </c>
      <c r="G447" s="1"/>
    </row>
    <row r="448" spans="1:9" hidden="1" x14ac:dyDescent="0.3">
      <c r="A448" s="55"/>
      <c r="B448" s="25" t="s">
        <v>323</v>
      </c>
      <c r="C448" s="24" t="s">
        <v>67</v>
      </c>
      <c r="D448" s="29">
        <v>5</v>
      </c>
      <c r="E448" s="29"/>
      <c r="F448" s="7">
        <f t="shared" si="6"/>
        <v>0</v>
      </c>
      <c r="G448" s="1"/>
    </row>
    <row r="449" spans="1:7" x14ac:dyDescent="0.3">
      <c r="A449" s="55"/>
      <c r="B449" s="30" t="s">
        <v>324</v>
      </c>
      <c r="C449" s="1" t="s">
        <v>67</v>
      </c>
      <c r="D449" s="6">
        <v>5</v>
      </c>
      <c r="E449" s="6"/>
      <c r="F449" s="7">
        <f t="shared" si="6"/>
        <v>0</v>
      </c>
      <c r="G449" s="1"/>
    </row>
    <row r="450" spans="1:7" ht="28.8" hidden="1" x14ac:dyDescent="0.3">
      <c r="A450" s="55"/>
      <c r="B450" s="23" t="s">
        <v>325</v>
      </c>
      <c r="C450" s="24" t="s">
        <v>67</v>
      </c>
      <c r="D450" s="29">
        <v>5</v>
      </c>
      <c r="E450" s="29"/>
      <c r="F450" s="7">
        <f t="shared" si="6"/>
        <v>0</v>
      </c>
      <c r="G450" s="1"/>
    </row>
    <row r="451" spans="1:7" x14ac:dyDescent="0.3">
      <c r="A451" s="55"/>
      <c r="B451" s="1" t="s">
        <v>99</v>
      </c>
      <c r="C451" s="1" t="s">
        <v>100</v>
      </c>
      <c r="D451" s="6">
        <v>9</v>
      </c>
      <c r="E451" s="6"/>
      <c r="F451" s="7">
        <f t="shared" si="6"/>
        <v>0</v>
      </c>
      <c r="G451" s="1"/>
    </row>
    <row r="452" spans="1:7" hidden="1" x14ac:dyDescent="0.3">
      <c r="A452" s="55"/>
      <c r="B452" s="25" t="s">
        <v>326</v>
      </c>
      <c r="C452" s="24" t="s">
        <v>67</v>
      </c>
      <c r="D452" s="29">
        <v>5</v>
      </c>
      <c r="E452" s="29"/>
      <c r="F452" s="7">
        <f t="shared" si="6"/>
        <v>0</v>
      </c>
      <c r="G452" s="1"/>
    </row>
    <row r="453" spans="1:7" hidden="1" x14ac:dyDescent="0.3">
      <c r="A453" s="55"/>
      <c r="B453" s="25" t="s">
        <v>327</v>
      </c>
      <c r="C453" s="24" t="s">
        <v>67</v>
      </c>
      <c r="D453" s="29">
        <v>5</v>
      </c>
      <c r="E453" s="29"/>
      <c r="F453" s="7">
        <f t="shared" si="6"/>
        <v>0</v>
      </c>
      <c r="G453" s="1"/>
    </row>
    <row r="454" spans="1:7" x14ac:dyDescent="0.3">
      <c r="A454" s="55"/>
      <c r="B454" s="1" t="s">
        <v>101</v>
      </c>
      <c r="C454" s="1" t="s">
        <v>67</v>
      </c>
      <c r="D454" s="6">
        <v>5</v>
      </c>
      <c r="E454" s="6"/>
      <c r="F454" s="7">
        <f t="shared" si="6"/>
        <v>0</v>
      </c>
      <c r="G454" s="1"/>
    </row>
    <row r="455" spans="1:7" ht="28.8" hidden="1" x14ac:dyDescent="0.3">
      <c r="A455" s="55"/>
      <c r="B455" s="23" t="s">
        <v>328</v>
      </c>
      <c r="C455" s="24" t="s">
        <v>67</v>
      </c>
      <c r="D455" s="29">
        <v>5</v>
      </c>
      <c r="E455" s="29"/>
      <c r="F455" s="7">
        <f t="shared" ref="F455:F518" si="7">D455*E455</f>
        <v>0</v>
      </c>
      <c r="G455" s="1"/>
    </row>
    <row r="456" spans="1:7" x14ac:dyDescent="0.3">
      <c r="A456" s="55"/>
      <c r="B456" s="1" t="s">
        <v>103</v>
      </c>
      <c r="C456" s="1" t="s">
        <v>104</v>
      </c>
      <c r="D456" s="6">
        <v>1</v>
      </c>
      <c r="E456" s="6"/>
      <c r="F456" s="7">
        <f t="shared" si="7"/>
        <v>0</v>
      </c>
      <c r="G456" s="1"/>
    </row>
    <row r="457" spans="1:7" hidden="1" x14ac:dyDescent="0.3">
      <c r="A457" s="55"/>
      <c r="B457" s="25" t="s">
        <v>345</v>
      </c>
      <c r="C457" s="24" t="s">
        <v>67</v>
      </c>
      <c r="D457" s="29">
        <v>1</v>
      </c>
      <c r="E457" s="29"/>
      <c r="F457" s="7">
        <f t="shared" si="7"/>
        <v>0</v>
      </c>
      <c r="G457" s="1"/>
    </row>
    <row r="458" spans="1:7" x14ac:dyDescent="0.3">
      <c r="A458" s="55"/>
      <c r="B458" s="1" t="s">
        <v>105</v>
      </c>
      <c r="C458" s="1" t="s">
        <v>67</v>
      </c>
      <c r="D458" s="6">
        <v>10</v>
      </c>
      <c r="E458" s="6"/>
      <c r="F458" s="7">
        <f t="shared" si="7"/>
        <v>0</v>
      </c>
      <c r="G458" s="1"/>
    </row>
    <row r="459" spans="1:7" ht="28.8" x14ac:dyDescent="0.3">
      <c r="A459" s="55"/>
      <c r="B459" s="5" t="s">
        <v>106</v>
      </c>
      <c r="C459" s="1"/>
      <c r="D459" s="6"/>
      <c r="E459" s="6"/>
      <c r="F459" s="7">
        <f t="shared" si="7"/>
        <v>0</v>
      </c>
      <c r="G459" s="1"/>
    </row>
    <row r="460" spans="1:7" x14ac:dyDescent="0.3">
      <c r="A460" s="55"/>
      <c r="B460" s="31" t="s">
        <v>412</v>
      </c>
      <c r="C460" s="26" t="s">
        <v>60</v>
      </c>
      <c r="D460" s="33">
        <v>168.1</v>
      </c>
      <c r="E460" s="33"/>
      <c r="F460" s="7">
        <f t="shared" si="7"/>
        <v>0</v>
      </c>
      <c r="G460" s="1"/>
    </row>
    <row r="461" spans="1:7" ht="28.8" hidden="1" x14ac:dyDescent="0.3">
      <c r="A461" s="55"/>
      <c r="B461" s="23" t="s">
        <v>332</v>
      </c>
      <c r="C461" s="24" t="s">
        <v>60</v>
      </c>
      <c r="D461" s="29">
        <v>66.5</v>
      </c>
      <c r="E461" s="29"/>
      <c r="F461" s="7">
        <f t="shared" si="7"/>
        <v>0</v>
      </c>
      <c r="G461" s="1"/>
    </row>
    <row r="462" spans="1:7" hidden="1" x14ac:dyDescent="0.3">
      <c r="A462" s="55"/>
      <c r="B462" s="23" t="s">
        <v>333</v>
      </c>
      <c r="C462" s="24" t="s">
        <v>60</v>
      </c>
      <c r="D462" s="29">
        <v>101.6</v>
      </c>
      <c r="E462" s="29"/>
      <c r="F462" s="7">
        <f t="shared" si="7"/>
        <v>0</v>
      </c>
      <c r="G462" s="1"/>
    </row>
    <row r="463" spans="1:7" hidden="1" x14ac:dyDescent="0.3">
      <c r="A463" s="55"/>
      <c r="B463" s="23" t="s">
        <v>334</v>
      </c>
      <c r="C463" s="24" t="s">
        <v>60</v>
      </c>
      <c r="D463" s="29">
        <v>168.1</v>
      </c>
      <c r="E463" s="29"/>
      <c r="F463" s="7">
        <f t="shared" si="7"/>
        <v>0</v>
      </c>
      <c r="G463" s="1"/>
    </row>
    <row r="464" spans="1:7" hidden="1" x14ac:dyDescent="0.3">
      <c r="A464" s="55"/>
      <c r="B464" s="23" t="s">
        <v>346</v>
      </c>
      <c r="C464" s="24" t="s">
        <v>67</v>
      </c>
      <c r="D464" s="29">
        <v>8</v>
      </c>
      <c r="E464" s="29"/>
      <c r="F464" s="7">
        <f t="shared" si="7"/>
        <v>0</v>
      </c>
      <c r="G464" s="1"/>
    </row>
    <row r="465" spans="1:7" ht="58.2" customHeight="1" x14ac:dyDescent="0.3">
      <c r="A465" s="55"/>
      <c r="B465" s="32" t="s">
        <v>462</v>
      </c>
      <c r="C465" s="20" t="s">
        <v>60</v>
      </c>
      <c r="D465" s="6">
        <v>168.1</v>
      </c>
      <c r="E465" s="6"/>
      <c r="F465" s="7">
        <f t="shared" si="7"/>
        <v>0</v>
      </c>
      <c r="G465" s="1"/>
    </row>
    <row r="466" spans="1:7" ht="43.2" hidden="1" x14ac:dyDescent="0.3">
      <c r="A466" s="55"/>
      <c r="B466" s="23" t="s">
        <v>336</v>
      </c>
      <c r="C466" s="24" t="s">
        <v>60</v>
      </c>
      <c r="D466" s="29">
        <v>171.46</v>
      </c>
      <c r="E466" s="29"/>
      <c r="F466" s="7">
        <f t="shared" si="7"/>
        <v>0</v>
      </c>
      <c r="G466" s="1"/>
    </row>
    <row r="467" spans="1:7" ht="43.2" x14ac:dyDescent="0.3">
      <c r="A467" s="55"/>
      <c r="B467" s="2" t="s">
        <v>464</v>
      </c>
      <c r="C467" s="1" t="s">
        <v>60</v>
      </c>
      <c r="D467" s="6">
        <v>1.9</v>
      </c>
      <c r="E467" s="6"/>
      <c r="F467" s="7">
        <f t="shared" si="7"/>
        <v>0</v>
      </c>
      <c r="G467" s="1"/>
    </row>
    <row r="468" spans="1:7" ht="43.2" hidden="1" x14ac:dyDescent="0.3">
      <c r="A468" s="55"/>
      <c r="B468" s="23" t="s">
        <v>336</v>
      </c>
      <c r="C468" s="24" t="s">
        <v>60</v>
      </c>
      <c r="D468" s="29">
        <v>1.94</v>
      </c>
      <c r="E468" s="29"/>
      <c r="F468" s="7">
        <f t="shared" si="7"/>
        <v>0</v>
      </c>
      <c r="G468" s="1"/>
    </row>
    <row r="469" spans="1:7" ht="28.8" x14ac:dyDescent="0.3">
      <c r="A469" s="55"/>
      <c r="B469" s="18" t="s">
        <v>465</v>
      </c>
      <c r="C469" s="20" t="s">
        <v>60</v>
      </c>
      <c r="D469" s="6">
        <v>20</v>
      </c>
      <c r="E469" s="6"/>
      <c r="F469" s="7">
        <f t="shared" si="7"/>
        <v>0</v>
      </c>
      <c r="G469" s="1"/>
    </row>
    <row r="470" spans="1:7" ht="43.2" hidden="1" x14ac:dyDescent="0.3">
      <c r="A470" s="55"/>
      <c r="B470" s="23" t="s">
        <v>336</v>
      </c>
      <c r="C470" s="24" t="s">
        <v>60</v>
      </c>
      <c r="D470" s="29">
        <v>20</v>
      </c>
      <c r="E470" s="29"/>
      <c r="F470" s="7">
        <f t="shared" si="7"/>
        <v>0</v>
      </c>
      <c r="G470" s="1"/>
    </row>
    <row r="471" spans="1:7" hidden="1" x14ac:dyDescent="0.3">
      <c r="A471" s="55"/>
      <c r="B471" s="23" t="s">
        <v>338</v>
      </c>
      <c r="C471" s="24" t="s">
        <v>67</v>
      </c>
      <c r="D471" s="29">
        <v>35</v>
      </c>
      <c r="E471" s="29"/>
      <c r="F471" s="7">
        <f t="shared" si="7"/>
        <v>0</v>
      </c>
      <c r="G471" s="1"/>
    </row>
    <row r="472" spans="1:7" x14ac:dyDescent="0.3">
      <c r="A472" s="55"/>
      <c r="B472" s="1" t="s">
        <v>102</v>
      </c>
      <c r="C472" s="1" t="s">
        <v>104</v>
      </c>
      <c r="D472" s="6">
        <v>14</v>
      </c>
      <c r="E472" s="6"/>
      <c r="F472" s="7">
        <f t="shared" si="7"/>
        <v>0</v>
      </c>
      <c r="G472" s="1"/>
    </row>
    <row r="473" spans="1:7" hidden="1" x14ac:dyDescent="0.3">
      <c r="A473" s="55"/>
      <c r="B473" s="28" t="s">
        <v>264</v>
      </c>
      <c r="C473" s="20"/>
      <c r="D473" s="33">
        <v>0</v>
      </c>
      <c r="E473" s="33"/>
      <c r="F473" s="7">
        <f t="shared" si="7"/>
        <v>0</v>
      </c>
      <c r="G473" s="1"/>
    </row>
    <row r="474" spans="1:7" x14ac:dyDescent="0.3">
      <c r="A474" s="55"/>
      <c r="B474" s="30" t="s">
        <v>347</v>
      </c>
      <c r="C474" s="20" t="s">
        <v>67</v>
      </c>
      <c r="D474" s="6">
        <v>12</v>
      </c>
      <c r="E474" s="6"/>
      <c r="F474" s="7">
        <f t="shared" si="7"/>
        <v>0</v>
      </c>
      <c r="G474" s="1"/>
    </row>
    <row r="475" spans="1:7" x14ac:dyDescent="0.3">
      <c r="A475" s="55"/>
      <c r="B475" s="30" t="s">
        <v>340</v>
      </c>
      <c r="C475" s="20" t="s">
        <v>60</v>
      </c>
      <c r="D475" s="6">
        <v>3</v>
      </c>
      <c r="E475" s="6"/>
      <c r="F475" s="7">
        <f t="shared" si="7"/>
        <v>0</v>
      </c>
      <c r="G475" s="1"/>
    </row>
    <row r="476" spans="1:7" hidden="1" x14ac:dyDescent="0.3">
      <c r="A476" s="55"/>
      <c r="B476" s="28" t="s">
        <v>264</v>
      </c>
      <c r="C476" s="20"/>
      <c r="D476" s="33">
        <v>0</v>
      </c>
      <c r="E476" s="33"/>
      <c r="F476" s="7">
        <f t="shared" si="7"/>
        <v>0</v>
      </c>
      <c r="G476" s="1"/>
    </row>
    <row r="477" spans="1:7" ht="28.8" x14ac:dyDescent="0.3">
      <c r="A477" s="55"/>
      <c r="B477" s="18" t="s">
        <v>423</v>
      </c>
      <c r="C477" s="20" t="s">
        <v>67</v>
      </c>
      <c r="D477" s="7">
        <v>1</v>
      </c>
      <c r="E477" s="7"/>
      <c r="F477" s="7">
        <f t="shared" si="7"/>
        <v>0</v>
      </c>
      <c r="G477" s="1"/>
    </row>
    <row r="478" spans="1:7" ht="43.2" hidden="1" x14ac:dyDescent="0.3">
      <c r="A478" s="55"/>
      <c r="B478" s="23" t="s">
        <v>354</v>
      </c>
      <c r="C478" s="24" t="s">
        <v>67</v>
      </c>
      <c r="D478" s="29">
        <v>1</v>
      </c>
      <c r="E478" s="29"/>
      <c r="F478" s="7">
        <f t="shared" si="7"/>
        <v>0</v>
      </c>
      <c r="G478" s="1"/>
    </row>
    <row r="479" spans="1:7" ht="28.8" x14ac:dyDescent="0.3">
      <c r="A479" s="55"/>
      <c r="B479" s="2" t="s">
        <v>342</v>
      </c>
      <c r="C479" s="20" t="s">
        <v>67</v>
      </c>
      <c r="D479" s="6">
        <v>1</v>
      </c>
      <c r="E479" s="6"/>
      <c r="F479" s="7">
        <f t="shared" si="7"/>
        <v>0</v>
      </c>
      <c r="G479" s="1"/>
    </row>
    <row r="480" spans="1:7" ht="28.8" hidden="1" x14ac:dyDescent="0.3">
      <c r="A480" s="55"/>
      <c r="B480" s="23" t="s">
        <v>343</v>
      </c>
      <c r="C480" s="24" t="s">
        <v>67</v>
      </c>
      <c r="D480" s="29">
        <v>2</v>
      </c>
      <c r="E480" s="29"/>
      <c r="F480" s="7">
        <f t="shared" si="7"/>
        <v>0</v>
      </c>
      <c r="G480" s="1"/>
    </row>
    <row r="481" spans="1:7" hidden="1" x14ac:dyDescent="0.3">
      <c r="A481" s="55"/>
      <c r="B481" s="25" t="s">
        <v>344</v>
      </c>
      <c r="C481" s="24" t="s">
        <v>141</v>
      </c>
      <c r="D481" s="29">
        <v>8</v>
      </c>
      <c r="E481" s="29"/>
      <c r="F481" s="7">
        <f t="shared" si="7"/>
        <v>0</v>
      </c>
      <c r="G481" s="1"/>
    </row>
    <row r="482" spans="1:7" x14ac:dyDescent="0.3">
      <c r="A482" s="56"/>
      <c r="B482" s="1" t="s">
        <v>107</v>
      </c>
      <c r="C482" s="1" t="s">
        <v>348</v>
      </c>
      <c r="D482" s="6">
        <v>3</v>
      </c>
      <c r="E482" s="6"/>
      <c r="F482" s="7">
        <f t="shared" si="7"/>
        <v>0</v>
      </c>
      <c r="G482" s="1"/>
    </row>
    <row r="483" spans="1:7" ht="14.4" customHeight="1" x14ac:dyDescent="0.3">
      <c r="A483" s="54" t="s">
        <v>150</v>
      </c>
      <c r="B483" s="3" t="s">
        <v>110</v>
      </c>
      <c r="C483" s="1"/>
      <c r="D483" s="6"/>
      <c r="E483" s="6"/>
      <c r="F483" s="7">
        <f t="shared" si="7"/>
        <v>0</v>
      </c>
      <c r="G483" s="1"/>
    </row>
    <row r="484" spans="1:7" x14ac:dyDescent="0.3">
      <c r="A484" s="55"/>
      <c r="B484" s="3" t="s">
        <v>94</v>
      </c>
      <c r="C484" s="1"/>
      <c r="D484" s="6"/>
      <c r="E484" s="6"/>
      <c r="F484" s="7">
        <f t="shared" si="7"/>
        <v>0</v>
      </c>
      <c r="G484" s="1"/>
    </row>
    <row r="485" spans="1:7" x14ac:dyDescent="0.3">
      <c r="A485" s="55"/>
      <c r="B485" s="1" t="s">
        <v>111</v>
      </c>
      <c r="C485" s="1" t="s">
        <v>60</v>
      </c>
      <c r="D485" s="6">
        <v>40.4</v>
      </c>
      <c r="E485" s="6"/>
      <c r="F485" s="7">
        <f t="shared" si="7"/>
        <v>0</v>
      </c>
      <c r="G485" s="1"/>
    </row>
    <row r="486" spans="1:7" hidden="1" x14ac:dyDescent="0.3">
      <c r="A486" s="55"/>
      <c r="B486" s="25" t="s">
        <v>320</v>
      </c>
      <c r="C486" s="24" t="s">
        <v>60</v>
      </c>
      <c r="D486" s="29">
        <v>40.4</v>
      </c>
      <c r="E486" s="29"/>
      <c r="F486" s="7">
        <f t="shared" si="7"/>
        <v>0</v>
      </c>
      <c r="G486" s="1"/>
    </row>
    <row r="487" spans="1:7" hidden="1" x14ac:dyDescent="0.3">
      <c r="A487" s="55"/>
      <c r="B487" s="25" t="s">
        <v>321</v>
      </c>
      <c r="C487" s="24" t="s">
        <v>67</v>
      </c>
      <c r="D487" s="29">
        <v>1</v>
      </c>
      <c r="E487" s="29"/>
      <c r="F487" s="7">
        <f t="shared" si="7"/>
        <v>0</v>
      </c>
      <c r="G487" s="1"/>
    </row>
    <row r="488" spans="1:7" hidden="1" x14ac:dyDescent="0.3">
      <c r="A488" s="55"/>
      <c r="B488" s="25" t="s">
        <v>322</v>
      </c>
      <c r="C488" s="24" t="s">
        <v>67</v>
      </c>
      <c r="D488" s="29">
        <v>2</v>
      </c>
      <c r="E488" s="29"/>
      <c r="F488" s="7">
        <f t="shared" si="7"/>
        <v>0</v>
      </c>
      <c r="G488" s="1"/>
    </row>
    <row r="489" spans="1:7" x14ac:dyDescent="0.3">
      <c r="A489" s="55"/>
      <c r="B489" s="1" t="s">
        <v>99</v>
      </c>
      <c r="C489" s="1" t="s">
        <v>100</v>
      </c>
      <c r="D489" s="6">
        <v>6</v>
      </c>
      <c r="E489" s="6"/>
      <c r="F489" s="7">
        <f t="shared" si="7"/>
        <v>0</v>
      </c>
      <c r="G489" s="1"/>
    </row>
    <row r="490" spans="1:7" hidden="1" x14ac:dyDescent="0.3">
      <c r="A490" s="55"/>
      <c r="B490" s="28" t="s">
        <v>264</v>
      </c>
      <c r="C490" s="20"/>
      <c r="D490" s="33">
        <v>0</v>
      </c>
      <c r="E490" s="33"/>
      <c r="F490" s="7">
        <f t="shared" si="7"/>
        <v>0</v>
      </c>
      <c r="G490" s="1"/>
    </row>
    <row r="491" spans="1:7" ht="28.8" x14ac:dyDescent="0.3">
      <c r="A491" s="55"/>
      <c r="B491" s="32" t="s">
        <v>349</v>
      </c>
      <c r="C491" s="1" t="s">
        <v>104</v>
      </c>
      <c r="D491" s="33"/>
      <c r="E491" s="33"/>
      <c r="F491" s="7">
        <f t="shared" si="7"/>
        <v>0</v>
      </c>
      <c r="G491" s="1"/>
    </row>
    <row r="492" spans="1:7" hidden="1" x14ac:dyDescent="0.3">
      <c r="A492" s="55"/>
      <c r="B492" s="28" t="s">
        <v>264</v>
      </c>
      <c r="C492" s="20"/>
      <c r="D492" s="33"/>
      <c r="E492" s="33"/>
      <c r="F492" s="7">
        <f t="shared" si="7"/>
        <v>0</v>
      </c>
      <c r="G492" s="1"/>
    </row>
    <row r="493" spans="1:7" x14ac:dyDescent="0.3">
      <c r="A493" s="55"/>
      <c r="B493" s="1" t="s">
        <v>105</v>
      </c>
      <c r="C493" s="1" t="s">
        <v>67</v>
      </c>
      <c r="D493" s="6">
        <v>6</v>
      </c>
      <c r="E493" s="6"/>
      <c r="F493" s="7">
        <f t="shared" si="7"/>
        <v>0</v>
      </c>
      <c r="G493" s="1"/>
    </row>
    <row r="494" spans="1:7" ht="28.8" x14ac:dyDescent="0.3">
      <c r="A494" s="55"/>
      <c r="B494" s="18" t="s">
        <v>106</v>
      </c>
      <c r="C494" s="26"/>
      <c r="D494" s="6"/>
      <c r="E494" s="6"/>
      <c r="F494" s="7">
        <f t="shared" si="7"/>
        <v>0</v>
      </c>
      <c r="G494" s="1"/>
    </row>
    <row r="495" spans="1:7" ht="43.2" x14ac:dyDescent="0.3">
      <c r="A495" s="55"/>
      <c r="B495" s="32" t="s">
        <v>415</v>
      </c>
      <c r="C495" s="20" t="s">
        <v>60</v>
      </c>
      <c r="D495" s="7">
        <v>56.6</v>
      </c>
      <c r="E495" s="7"/>
      <c r="F495" s="7">
        <f t="shared" si="7"/>
        <v>0</v>
      </c>
      <c r="G495" s="1"/>
    </row>
    <row r="496" spans="1:7" ht="28.8" x14ac:dyDescent="0.3">
      <c r="A496" s="55"/>
      <c r="B496" s="32" t="s">
        <v>416</v>
      </c>
      <c r="C496" s="20" t="s">
        <v>60</v>
      </c>
      <c r="D496" s="7">
        <v>115</v>
      </c>
      <c r="E496" s="7"/>
      <c r="F496" s="7">
        <f t="shared" si="7"/>
        <v>0</v>
      </c>
      <c r="G496" s="1"/>
    </row>
    <row r="497" spans="1:7" hidden="1" x14ac:dyDescent="0.3">
      <c r="A497" s="55"/>
      <c r="B497" s="25" t="s">
        <v>350</v>
      </c>
      <c r="C497" s="24" t="s">
        <v>60</v>
      </c>
      <c r="D497" s="29">
        <v>175.03</v>
      </c>
      <c r="E497" s="29"/>
      <c r="F497" s="7">
        <f t="shared" si="7"/>
        <v>0</v>
      </c>
      <c r="G497" s="1"/>
    </row>
    <row r="498" spans="1:7" ht="28.8" x14ac:dyDescent="0.3">
      <c r="A498" s="55"/>
      <c r="B498" s="18" t="s">
        <v>337</v>
      </c>
      <c r="C498" s="20" t="s">
        <v>60</v>
      </c>
      <c r="D498" s="6">
        <v>3.4</v>
      </c>
      <c r="E498" s="6"/>
      <c r="F498" s="7">
        <f t="shared" si="7"/>
        <v>0</v>
      </c>
      <c r="G498" s="1"/>
    </row>
    <row r="499" spans="1:7" hidden="1" x14ac:dyDescent="0.3">
      <c r="A499" s="55"/>
      <c r="B499" s="25" t="s">
        <v>350</v>
      </c>
      <c r="C499" s="24" t="s">
        <v>60</v>
      </c>
      <c r="D499" s="29">
        <v>3.47</v>
      </c>
      <c r="E499" s="29"/>
      <c r="F499" s="7">
        <f t="shared" si="7"/>
        <v>0</v>
      </c>
      <c r="G499" s="1"/>
    </row>
    <row r="500" spans="1:7" ht="28.8" x14ac:dyDescent="0.3">
      <c r="A500" s="55"/>
      <c r="B500" s="32" t="s">
        <v>352</v>
      </c>
      <c r="C500" s="20" t="s">
        <v>67</v>
      </c>
      <c r="D500" s="6">
        <v>1</v>
      </c>
      <c r="E500" s="6"/>
      <c r="F500" s="7">
        <f t="shared" si="7"/>
        <v>0</v>
      </c>
      <c r="G500" s="1"/>
    </row>
    <row r="501" spans="1:7" hidden="1" x14ac:dyDescent="0.3">
      <c r="A501" s="55"/>
      <c r="B501" s="23" t="s">
        <v>417</v>
      </c>
      <c r="C501" s="24" t="s">
        <v>67</v>
      </c>
      <c r="D501" s="29">
        <v>1</v>
      </c>
      <c r="E501" s="29"/>
      <c r="F501" s="7">
        <f t="shared" si="7"/>
        <v>0</v>
      </c>
      <c r="G501" s="1"/>
    </row>
    <row r="502" spans="1:7" hidden="1" x14ac:dyDescent="0.3">
      <c r="A502" s="55"/>
      <c r="B502" s="25" t="s">
        <v>338</v>
      </c>
      <c r="C502" s="24" t="s">
        <v>67</v>
      </c>
      <c r="D502" s="29">
        <v>30</v>
      </c>
      <c r="E502" s="29"/>
      <c r="F502" s="7">
        <f t="shared" si="7"/>
        <v>0</v>
      </c>
      <c r="G502" s="1"/>
    </row>
    <row r="503" spans="1:7" x14ac:dyDescent="0.3">
      <c r="A503" s="55"/>
      <c r="B503" s="30" t="s">
        <v>347</v>
      </c>
      <c r="C503" s="20" t="s">
        <v>67</v>
      </c>
      <c r="D503" s="6">
        <v>9</v>
      </c>
      <c r="E503" s="6"/>
      <c r="F503" s="7">
        <f t="shared" si="7"/>
        <v>0</v>
      </c>
      <c r="G503" s="1"/>
    </row>
    <row r="504" spans="1:7" x14ac:dyDescent="0.3">
      <c r="A504" s="55"/>
      <c r="B504" s="1" t="s">
        <v>102</v>
      </c>
      <c r="C504" s="1" t="s">
        <v>104</v>
      </c>
      <c r="D504" s="6">
        <v>8</v>
      </c>
      <c r="E504" s="6"/>
      <c r="F504" s="7">
        <f t="shared" si="7"/>
        <v>0</v>
      </c>
      <c r="G504" s="1"/>
    </row>
    <row r="505" spans="1:7" hidden="1" x14ac:dyDescent="0.3">
      <c r="A505" s="55"/>
      <c r="B505" s="28" t="s">
        <v>264</v>
      </c>
      <c r="C505" s="20"/>
      <c r="D505" s="33">
        <v>0</v>
      </c>
      <c r="E505" s="33"/>
      <c r="F505" s="7">
        <f t="shared" si="7"/>
        <v>0</v>
      </c>
      <c r="G505" s="1"/>
    </row>
    <row r="506" spans="1:7" x14ac:dyDescent="0.3">
      <c r="A506" s="55"/>
      <c r="B506" s="20" t="s">
        <v>351</v>
      </c>
      <c r="C506" s="1" t="s">
        <v>67</v>
      </c>
      <c r="D506" s="6">
        <v>1</v>
      </c>
      <c r="E506" s="6"/>
      <c r="F506" s="7">
        <f t="shared" si="7"/>
        <v>0</v>
      </c>
      <c r="G506" s="1"/>
    </row>
    <row r="507" spans="1:7" hidden="1" x14ac:dyDescent="0.3">
      <c r="A507" s="56"/>
      <c r="B507" s="25" t="s">
        <v>355</v>
      </c>
      <c r="C507" s="1" t="s">
        <v>67</v>
      </c>
      <c r="D507" s="29">
        <v>1</v>
      </c>
      <c r="E507" s="29"/>
      <c r="F507" s="7">
        <f t="shared" si="7"/>
        <v>0</v>
      </c>
      <c r="G507" s="1"/>
    </row>
    <row r="508" spans="1:7" ht="14.4" customHeight="1" x14ac:dyDescent="0.3">
      <c r="A508" s="57" t="s">
        <v>112</v>
      </c>
      <c r="B508" s="3" t="s">
        <v>112</v>
      </c>
      <c r="C508" s="1"/>
      <c r="D508" s="37"/>
      <c r="E508" s="37"/>
      <c r="F508" s="7">
        <f t="shared" si="7"/>
        <v>0</v>
      </c>
      <c r="G508" s="1"/>
    </row>
    <row r="509" spans="1:7" x14ac:dyDescent="0.3">
      <c r="A509" s="58"/>
      <c r="B509" s="1" t="s">
        <v>0</v>
      </c>
      <c r="C509" s="1"/>
      <c r="D509" s="6"/>
      <c r="E509" s="6"/>
      <c r="F509" s="7">
        <f t="shared" si="7"/>
        <v>0</v>
      </c>
      <c r="G509" s="1"/>
    </row>
    <row r="510" spans="1:7" x14ac:dyDescent="0.3">
      <c r="A510" s="58"/>
      <c r="B510" s="1" t="s">
        <v>113</v>
      </c>
      <c r="C510" s="1" t="s">
        <v>2</v>
      </c>
      <c r="D510" s="6">
        <v>33.6</v>
      </c>
      <c r="E510" s="6"/>
      <c r="F510" s="7">
        <f t="shared" si="7"/>
        <v>0</v>
      </c>
      <c r="G510" s="1"/>
    </row>
    <row r="511" spans="1:7" x14ac:dyDescent="0.3">
      <c r="A511" s="58"/>
      <c r="B511" s="1" t="s">
        <v>114</v>
      </c>
      <c r="C511" s="1" t="s">
        <v>2</v>
      </c>
      <c r="D511" s="6">
        <v>0.7</v>
      </c>
      <c r="E511" s="6"/>
      <c r="F511" s="7">
        <f t="shared" si="7"/>
        <v>0</v>
      </c>
      <c r="G511" s="1"/>
    </row>
    <row r="512" spans="1:7" x14ac:dyDescent="0.3">
      <c r="A512" s="58"/>
      <c r="B512" s="1" t="s">
        <v>115</v>
      </c>
      <c r="C512" s="1" t="s">
        <v>2</v>
      </c>
      <c r="D512" s="6">
        <v>27.7</v>
      </c>
      <c r="E512" s="6"/>
      <c r="F512" s="7">
        <f t="shared" si="7"/>
        <v>0</v>
      </c>
      <c r="G512" s="1"/>
    </row>
    <row r="513" spans="1:7" x14ac:dyDescent="0.3">
      <c r="A513" s="58"/>
      <c r="B513" s="1" t="s">
        <v>116</v>
      </c>
      <c r="C513" s="1" t="s">
        <v>2</v>
      </c>
      <c r="D513" s="6">
        <v>0.7</v>
      </c>
      <c r="E513" s="6"/>
      <c r="F513" s="7">
        <f t="shared" si="7"/>
        <v>0</v>
      </c>
      <c r="G513" s="1"/>
    </row>
    <row r="514" spans="1:7" x14ac:dyDescent="0.3">
      <c r="A514" s="58"/>
      <c r="B514" s="1" t="s">
        <v>117</v>
      </c>
      <c r="C514" s="1" t="s">
        <v>2</v>
      </c>
      <c r="D514" s="6">
        <v>27.7</v>
      </c>
      <c r="E514" s="6"/>
      <c r="F514" s="7">
        <f t="shared" si="7"/>
        <v>0</v>
      </c>
      <c r="G514" s="1"/>
    </row>
    <row r="515" spans="1:7" x14ac:dyDescent="0.3">
      <c r="A515" s="58"/>
      <c r="B515" s="1" t="s">
        <v>118</v>
      </c>
      <c r="C515" s="1"/>
      <c r="D515" s="6"/>
      <c r="E515" s="6"/>
      <c r="F515" s="7">
        <f t="shared" si="7"/>
        <v>0</v>
      </c>
      <c r="G515" s="1"/>
    </row>
    <row r="516" spans="1:7" x14ac:dyDescent="0.3">
      <c r="A516" s="58"/>
      <c r="B516" s="1" t="s">
        <v>119</v>
      </c>
      <c r="C516" s="1" t="s">
        <v>67</v>
      </c>
      <c r="D516" s="6">
        <v>1</v>
      </c>
      <c r="E516" s="6"/>
      <c r="F516" s="7">
        <f t="shared" si="7"/>
        <v>0</v>
      </c>
      <c r="G516" s="1"/>
    </row>
    <row r="517" spans="1:7" ht="28.8" hidden="1" x14ac:dyDescent="0.3">
      <c r="A517" s="58"/>
      <c r="B517" s="23" t="s">
        <v>356</v>
      </c>
      <c r="C517" s="24" t="s">
        <v>67</v>
      </c>
      <c r="D517" s="29">
        <v>1</v>
      </c>
      <c r="E517" s="29"/>
      <c r="F517" s="7">
        <f t="shared" si="7"/>
        <v>0</v>
      </c>
      <c r="G517" s="1"/>
    </row>
    <row r="518" spans="1:7" x14ac:dyDescent="0.3">
      <c r="A518" s="58"/>
      <c r="B518" s="1" t="s">
        <v>120</v>
      </c>
      <c r="C518" s="1" t="s">
        <v>2</v>
      </c>
      <c r="D518" s="6">
        <v>0.34</v>
      </c>
      <c r="E518" s="6"/>
      <c r="F518" s="7">
        <f t="shared" si="7"/>
        <v>0</v>
      </c>
      <c r="G518" s="1"/>
    </row>
    <row r="519" spans="1:7" hidden="1" x14ac:dyDescent="0.3">
      <c r="A519" s="58"/>
      <c r="B519" s="25" t="s">
        <v>308</v>
      </c>
      <c r="C519" s="24" t="s">
        <v>2</v>
      </c>
      <c r="D519" s="29">
        <v>0.374</v>
      </c>
      <c r="E519" s="29"/>
      <c r="F519" s="7">
        <f t="shared" ref="F519:F582" si="8">D519*E519</f>
        <v>0</v>
      </c>
      <c r="G519" s="1"/>
    </row>
    <row r="520" spans="1:7" x14ac:dyDescent="0.3">
      <c r="A520" s="58"/>
      <c r="B520" s="1" t="s">
        <v>121</v>
      </c>
      <c r="C520" s="1" t="s">
        <v>60</v>
      </c>
      <c r="D520" s="6">
        <v>12</v>
      </c>
      <c r="E520" s="6"/>
      <c r="F520" s="7">
        <f t="shared" si="8"/>
        <v>0</v>
      </c>
      <c r="G520" s="1"/>
    </row>
    <row r="521" spans="1:7" ht="28.8" hidden="1" x14ac:dyDescent="0.3">
      <c r="A521" s="58"/>
      <c r="B521" s="23" t="s">
        <v>357</v>
      </c>
      <c r="C521" s="24" t="s">
        <v>60</v>
      </c>
      <c r="D521" s="29">
        <v>12</v>
      </c>
      <c r="E521" s="29"/>
      <c r="F521" s="7">
        <f t="shared" si="8"/>
        <v>0</v>
      </c>
      <c r="G521" s="1"/>
    </row>
    <row r="522" spans="1:7" x14ac:dyDescent="0.3">
      <c r="A522" s="58"/>
      <c r="B522" s="1" t="s">
        <v>122</v>
      </c>
      <c r="C522" s="1" t="s">
        <v>60</v>
      </c>
      <c r="D522" s="6">
        <v>1</v>
      </c>
      <c r="E522" s="6"/>
      <c r="F522" s="7">
        <f t="shared" si="8"/>
        <v>0</v>
      </c>
      <c r="G522" s="1"/>
    </row>
    <row r="523" spans="1:7" hidden="1" x14ac:dyDescent="0.3">
      <c r="A523" s="58"/>
      <c r="B523" s="25" t="s">
        <v>418</v>
      </c>
      <c r="C523" s="24" t="s">
        <v>60</v>
      </c>
      <c r="D523" s="29">
        <v>1</v>
      </c>
      <c r="E523" s="29"/>
      <c r="F523" s="7">
        <f t="shared" si="8"/>
        <v>0</v>
      </c>
      <c r="G523" s="1"/>
    </row>
    <row r="524" spans="1:7" x14ac:dyDescent="0.3">
      <c r="A524" s="58"/>
      <c r="B524" s="1" t="s">
        <v>123</v>
      </c>
      <c r="C524" s="1" t="s">
        <v>60</v>
      </c>
      <c r="D524" s="6">
        <v>1</v>
      </c>
      <c r="E524" s="6"/>
      <c r="F524" s="7">
        <f t="shared" si="8"/>
        <v>0</v>
      </c>
      <c r="G524" s="1"/>
    </row>
    <row r="525" spans="1:7" hidden="1" x14ac:dyDescent="0.3">
      <c r="A525" s="58"/>
      <c r="B525" s="25" t="s">
        <v>358</v>
      </c>
      <c r="C525" s="24" t="s">
        <v>60</v>
      </c>
      <c r="D525" s="29">
        <v>1</v>
      </c>
      <c r="E525" s="29"/>
      <c r="F525" s="7">
        <f t="shared" si="8"/>
        <v>0</v>
      </c>
      <c r="G525" s="1"/>
    </row>
    <row r="526" spans="1:7" hidden="1" x14ac:dyDescent="0.3">
      <c r="A526" s="58"/>
      <c r="B526" s="25" t="s">
        <v>359</v>
      </c>
      <c r="C526" s="24" t="s">
        <v>67</v>
      </c>
      <c r="D526" s="29">
        <v>1</v>
      </c>
      <c r="E526" s="29"/>
      <c r="F526" s="7">
        <f t="shared" si="8"/>
        <v>0</v>
      </c>
      <c r="G526" s="1"/>
    </row>
    <row r="527" spans="1:7" hidden="1" x14ac:dyDescent="0.3">
      <c r="A527" s="58"/>
      <c r="B527" s="25" t="s">
        <v>360</v>
      </c>
      <c r="C527" s="24" t="s">
        <v>67</v>
      </c>
      <c r="D527" s="29">
        <v>1</v>
      </c>
      <c r="E527" s="29"/>
      <c r="F527" s="7">
        <f t="shared" si="8"/>
        <v>0</v>
      </c>
      <c r="G527" s="1"/>
    </row>
    <row r="528" spans="1:7" x14ac:dyDescent="0.3">
      <c r="A528" s="58"/>
      <c r="B528" s="1" t="s">
        <v>124</v>
      </c>
      <c r="C528" s="1" t="s">
        <v>2</v>
      </c>
      <c r="D528" s="8">
        <v>1.45</v>
      </c>
      <c r="E528" s="8"/>
      <c r="F528" s="7">
        <f t="shared" si="8"/>
        <v>0</v>
      </c>
      <c r="G528" s="1"/>
    </row>
    <row r="529" spans="1:7" ht="28.8" hidden="1" x14ac:dyDescent="0.3">
      <c r="A529" s="58"/>
      <c r="B529" s="23" t="s">
        <v>361</v>
      </c>
      <c r="C529" s="24" t="s">
        <v>2</v>
      </c>
      <c r="D529" s="36">
        <v>0.63</v>
      </c>
      <c r="E529" s="36"/>
      <c r="F529" s="7">
        <f t="shared" si="8"/>
        <v>0</v>
      </c>
      <c r="G529" s="1"/>
    </row>
    <row r="530" spans="1:7" hidden="1" x14ac:dyDescent="0.3">
      <c r="A530" s="58"/>
      <c r="B530" s="25" t="s">
        <v>362</v>
      </c>
      <c r="C530" s="24" t="s">
        <v>67</v>
      </c>
      <c r="D530" s="36">
        <v>2</v>
      </c>
      <c r="E530" s="36"/>
      <c r="F530" s="7">
        <f t="shared" si="8"/>
        <v>0</v>
      </c>
      <c r="G530" s="1"/>
    </row>
    <row r="531" spans="1:7" hidden="1" x14ac:dyDescent="0.3">
      <c r="A531" s="58"/>
      <c r="B531" s="25" t="s">
        <v>363</v>
      </c>
      <c r="C531" s="24" t="s">
        <v>67</v>
      </c>
      <c r="D531" s="36">
        <v>1</v>
      </c>
      <c r="E531" s="36"/>
      <c r="F531" s="7">
        <f t="shared" si="8"/>
        <v>0</v>
      </c>
      <c r="G531" s="1"/>
    </row>
    <row r="532" spans="1:7" ht="28.8" hidden="1" x14ac:dyDescent="0.3">
      <c r="A532" s="58"/>
      <c r="B532" s="23" t="s">
        <v>364</v>
      </c>
      <c r="C532" s="24" t="s">
        <v>67</v>
      </c>
      <c r="D532" s="36">
        <v>1</v>
      </c>
      <c r="E532" s="36"/>
      <c r="F532" s="7">
        <f t="shared" si="8"/>
        <v>0</v>
      </c>
      <c r="G532" s="1"/>
    </row>
    <row r="533" spans="1:7" hidden="1" x14ac:dyDescent="0.3">
      <c r="A533" s="58"/>
      <c r="B533" s="25" t="s">
        <v>365</v>
      </c>
      <c r="C533" s="24" t="s">
        <v>67</v>
      </c>
      <c r="D533" s="36">
        <v>1</v>
      </c>
      <c r="E533" s="36"/>
      <c r="F533" s="7">
        <f t="shared" si="8"/>
        <v>0</v>
      </c>
      <c r="G533" s="1"/>
    </row>
    <row r="534" spans="1:7" x14ac:dyDescent="0.3">
      <c r="A534" s="58"/>
      <c r="B534" s="1" t="s">
        <v>125</v>
      </c>
      <c r="C534" s="1" t="s">
        <v>10</v>
      </c>
      <c r="D534" s="8">
        <v>8.41</v>
      </c>
      <c r="E534" s="8"/>
      <c r="F534" s="7">
        <f t="shared" si="8"/>
        <v>0</v>
      </c>
      <c r="G534" s="1"/>
    </row>
    <row r="535" spans="1:7" hidden="1" x14ac:dyDescent="0.3">
      <c r="A535" s="58"/>
      <c r="B535" s="25" t="s">
        <v>366</v>
      </c>
      <c r="C535" s="24" t="s">
        <v>10</v>
      </c>
      <c r="D535" s="36">
        <v>9.4</v>
      </c>
      <c r="E535" s="36"/>
      <c r="F535" s="7">
        <f t="shared" si="8"/>
        <v>0</v>
      </c>
      <c r="G535" s="1"/>
    </row>
    <row r="536" spans="1:7" hidden="1" x14ac:dyDescent="0.3">
      <c r="A536" s="58"/>
      <c r="B536" s="25" t="s">
        <v>167</v>
      </c>
      <c r="C536" s="24" t="s">
        <v>56</v>
      </c>
      <c r="D536" s="36">
        <v>9.4000000000000004E-3</v>
      </c>
      <c r="E536" s="36"/>
      <c r="F536" s="7">
        <f t="shared" si="8"/>
        <v>0</v>
      </c>
      <c r="G536" s="1"/>
    </row>
    <row r="537" spans="1:7" x14ac:dyDescent="0.3">
      <c r="A537" s="58"/>
      <c r="B537" s="1" t="s">
        <v>153</v>
      </c>
      <c r="C537" s="1" t="s">
        <v>154</v>
      </c>
      <c r="D537" s="6">
        <v>1</v>
      </c>
      <c r="E537" s="6"/>
      <c r="F537" s="7">
        <f t="shared" si="8"/>
        <v>0</v>
      </c>
      <c r="G537" s="1"/>
    </row>
    <row r="538" spans="1:7" x14ac:dyDescent="0.3">
      <c r="A538" s="58"/>
      <c r="B538" s="1" t="s">
        <v>367</v>
      </c>
      <c r="C538" s="1" t="s">
        <v>56</v>
      </c>
      <c r="D538" s="6">
        <v>6.4000000000000003E-3</v>
      </c>
      <c r="E538" s="6"/>
      <c r="F538" s="7">
        <f t="shared" si="8"/>
        <v>0</v>
      </c>
      <c r="G538" s="1"/>
    </row>
    <row r="539" spans="1:7" hidden="1" x14ac:dyDescent="0.3">
      <c r="A539" s="59"/>
      <c r="B539" s="25" t="s">
        <v>368</v>
      </c>
      <c r="C539" s="24" t="s">
        <v>161</v>
      </c>
      <c r="D539" s="29">
        <v>6.4</v>
      </c>
      <c r="E539" s="29"/>
      <c r="F539" s="7">
        <f t="shared" si="8"/>
        <v>0</v>
      </c>
      <c r="G539" s="1"/>
    </row>
    <row r="540" spans="1:7" ht="14.4" customHeight="1" x14ac:dyDescent="0.3">
      <c r="A540" s="57" t="s">
        <v>126</v>
      </c>
      <c r="B540" s="3" t="s">
        <v>126</v>
      </c>
      <c r="C540" s="1"/>
      <c r="D540" s="6"/>
      <c r="E540" s="6"/>
      <c r="F540" s="7">
        <f t="shared" si="8"/>
        <v>0</v>
      </c>
      <c r="G540" s="1"/>
    </row>
    <row r="541" spans="1:7" x14ac:dyDescent="0.3">
      <c r="A541" s="58"/>
      <c r="B541" s="1" t="s">
        <v>0</v>
      </c>
      <c r="C541" s="1"/>
      <c r="D541" s="6"/>
      <c r="E541" s="6"/>
      <c r="F541" s="7">
        <f t="shared" si="8"/>
        <v>0</v>
      </c>
      <c r="G541" s="1"/>
    </row>
    <row r="542" spans="1:7" x14ac:dyDescent="0.3">
      <c r="A542" s="58"/>
      <c r="B542" s="1" t="s">
        <v>113</v>
      </c>
      <c r="C542" s="1" t="s">
        <v>2</v>
      </c>
      <c r="D542" s="6">
        <v>51.16</v>
      </c>
      <c r="E542" s="6"/>
      <c r="F542" s="7">
        <f t="shared" si="8"/>
        <v>0</v>
      </c>
      <c r="G542" s="1"/>
    </row>
    <row r="543" spans="1:7" x14ac:dyDescent="0.3">
      <c r="A543" s="58"/>
      <c r="B543" s="1" t="s">
        <v>114</v>
      </c>
      <c r="C543" s="1" t="s">
        <v>2</v>
      </c>
      <c r="D543" s="6">
        <v>1</v>
      </c>
      <c r="E543" s="6"/>
      <c r="F543" s="7">
        <f>D543*E543</f>
        <v>0</v>
      </c>
      <c r="G543" s="1"/>
    </row>
    <row r="544" spans="1:7" x14ac:dyDescent="0.3">
      <c r="A544" s="58"/>
      <c r="B544" s="1" t="s">
        <v>115</v>
      </c>
      <c r="C544" s="1" t="s">
        <v>2</v>
      </c>
      <c r="D544" s="6">
        <v>46.73</v>
      </c>
      <c r="E544" s="6"/>
      <c r="F544" s="7">
        <f t="shared" si="8"/>
        <v>0</v>
      </c>
      <c r="G544" s="1"/>
    </row>
    <row r="545" spans="1:7" x14ac:dyDescent="0.3">
      <c r="A545" s="58"/>
      <c r="B545" s="1" t="s">
        <v>116</v>
      </c>
      <c r="C545" s="1" t="s">
        <v>2</v>
      </c>
      <c r="D545" s="6">
        <v>1</v>
      </c>
      <c r="E545" s="6"/>
      <c r="F545" s="7">
        <f t="shared" si="8"/>
        <v>0</v>
      </c>
      <c r="G545" s="1"/>
    </row>
    <row r="546" spans="1:7" x14ac:dyDescent="0.3">
      <c r="A546" s="58"/>
      <c r="B546" s="1" t="s">
        <v>117</v>
      </c>
      <c r="C546" s="1" t="s">
        <v>2</v>
      </c>
      <c r="D546" s="6">
        <v>46.73</v>
      </c>
      <c r="E546" s="6"/>
      <c r="F546" s="7">
        <f t="shared" si="8"/>
        <v>0</v>
      </c>
      <c r="G546" s="1"/>
    </row>
    <row r="547" spans="1:7" x14ac:dyDescent="0.3">
      <c r="A547" s="58"/>
      <c r="B547" s="1" t="s">
        <v>127</v>
      </c>
      <c r="C547" s="1"/>
      <c r="D547" s="6"/>
      <c r="E547" s="6"/>
      <c r="F547" s="7">
        <f t="shared" si="8"/>
        <v>0</v>
      </c>
      <c r="G547" s="1"/>
    </row>
    <row r="548" spans="1:7" x14ac:dyDescent="0.3">
      <c r="A548" s="58"/>
      <c r="B548" s="1" t="s">
        <v>120</v>
      </c>
      <c r="C548" s="1" t="s">
        <v>2</v>
      </c>
      <c r="D548" s="6">
        <v>0.47</v>
      </c>
      <c r="E548" s="6"/>
      <c r="F548" s="7">
        <f t="shared" si="8"/>
        <v>0</v>
      </c>
      <c r="G548" s="1"/>
    </row>
    <row r="549" spans="1:7" hidden="1" x14ac:dyDescent="0.3">
      <c r="A549" s="58"/>
      <c r="B549" s="25" t="s">
        <v>308</v>
      </c>
      <c r="C549" s="24" t="s">
        <v>2</v>
      </c>
      <c r="D549" s="29">
        <v>0.51700000000000002</v>
      </c>
      <c r="E549" s="29"/>
      <c r="F549" s="7">
        <f t="shared" si="8"/>
        <v>0</v>
      </c>
      <c r="G549" s="1"/>
    </row>
    <row r="550" spans="1:7" x14ac:dyDescent="0.3">
      <c r="A550" s="58"/>
      <c r="B550" s="1" t="s">
        <v>128</v>
      </c>
      <c r="C550" s="1" t="s">
        <v>60</v>
      </c>
      <c r="D550" s="6">
        <v>7</v>
      </c>
      <c r="E550" s="6"/>
      <c r="F550" s="7">
        <f t="shared" si="8"/>
        <v>0</v>
      </c>
      <c r="G550" s="1"/>
    </row>
    <row r="551" spans="1:7" ht="28.8" hidden="1" x14ac:dyDescent="0.3">
      <c r="A551" s="58"/>
      <c r="B551" s="23" t="s">
        <v>369</v>
      </c>
      <c r="C551" s="24" t="s">
        <v>60</v>
      </c>
      <c r="D551" s="29">
        <v>7</v>
      </c>
      <c r="E551" s="29"/>
      <c r="F551" s="7">
        <f t="shared" si="8"/>
        <v>0</v>
      </c>
      <c r="G551" s="1"/>
    </row>
    <row r="552" spans="1:7" x14ac:dyDescent="0.3">
      <c r="A552" s="58"/>
      <c r="B552" s="1" t="s">
        <v>129</v>
      </c>
      <c r="C552" s="1" t="s">
        <v>60</v>
      </c>
      <c r="D552" s="6">
        <v>12</v>
      </c>
      <c r="E552" s="6"/>
      <c r="F552" s="7">
        <f t="shared" si="8"/>
        <v>0</v>
      </c>
      <c r="G552" s="1"/>
    </row>
    <row r="553" spans="1:7" ht="28.8" hidden="1" x14ac:dyDescent="0.3">
      <c r="A553" s="58"/>
      <c r="B553" s="23" t="s">
        <v>370</v>
      </c>
      <c r="C553" s="24" t="s">
        <v>60</v>
      </c>
      <c r="D553" s="29">
        <v>12</v>
      </c>
      <c r="E553" s="29"/>
      <c r="F553" s="7">
        <f t="shared" si="8"/>
        <v>0</v>
      </c>
      <c r="G553" s="1"/>
    </row>
    <row r="554" spans="1:7" x14ac:dyDescent="0.3">
      <c r="A554" s="58"/>
      <c r="B554" s="1" t="s">
        <v>123</v>
      </c>
      <c r="C554" s="1" t="s">
        <v>60</v>
      </c>
      <c r="D554" s="6">
        <v>1</v>
      </c>
      <c r="E554" s="6"/>
      <c r="F554" s="7">
        <f t="shared" si="8"/>
        <v>0</v>
      </c>
      <c r="G554" s="1"/>
    </row>
    <row r="555" spans="1:7" hidden="1" x14ac:dyDescent="0.3">
      <c r="A555" s="58"/>
      <c r="B555" s="25" t="s">
        <v>371</v>
      </c>
      <c r="C555" s="24" t="s">
        <v>60</v>
      </c>
      <c r="D555" s="29">
        <v>1</v>
      </c>
      <c r="E555" s="29"/>
      <c r="F555" s="7">
        <f t="shared" si="8"/>
        <v>0</v>
      </c>
      <c r="G555" s="1"/>
    </row>
    <row r="556" spans="1:7" x14ac:dyDescent="0.3">
      <c r="A556" s="58"/>
      <c r="B556" s="1" t="s">
        <v>130</v>
      </c>
      <c r="C556" s="1" t="s">
        <v>60</v>
      </c>
      <c r="D556" s="6">
        <v>2</v>
      </c>
      <c r="E556" s="6"/>
      <c r="F556" s="7">
        <f t="shared" si="8"/>
        <v>0</v>
      </c>
      <c r="G556" s="1"/>
    </row>
    <row r="557" spans="1:7" hidden="1" x14ac:dyDescent="0.3">
      <c r="A557" s="58"/>
      <c r="B557" s="25" t="s">
        <v>372</v>
      </c>
      <c r="C557" s="24" t="s">
        <v>60</v>
      </c>
      <c r="D557" s="29">
        <v>2</v>
      </c>
      <c r="E557" s="29"/>
      <c r="F557" s="7">
        <f t="shared" si="8"/>
        <v>0</v>
      </c>
      <c r="G557" s="1"/>
    </row>
    <row r="558" spans="1:7" x14ac:dyDescent="0.3">
      <c r="A558" s="58"/>
      <c r="B558" s="1" t="s">
        <v>131</v>
      </c>
      <c r="C558" s="1" t="s">
        <v>60</v>
      </c>
      <c r="D558" s="6">
        <v>1.6</v>
      </c>
      <c r="E558" s="6"/>
      <c r="F558" s="7">
        <f t="shared" si="8"/>
        <v>0</v>
      </c>
      <c r="G558" s="1"/>
    </row>
    <row r="559" spans="1:7" hidden="1" x14ac:dyDescent="0.3">
      <c r="A559" s="58"/>
      <c r="B559" s="25" t="s">
        <v>413</v>
      </c>
      <c r="C559" s="24" t="s">
        <v>60</v>
      </c>
      <c r="D559" s="29">
        <v>1.6</v>
      </c>
      <c r="E559" s="29"/>
      <c r="F559" s="7">
        <f t="shared" si="8"/>
        <v>0</v>
      </c>
      <c r="G559" s="1"/>
    </row>
    <row r="560" spans="1:7" ht="28.8" hidden="1" x14ac:dyDescent="0.3">
      <c r="A560" s="58"/>
      <c r="B560" s="23" t="s">
        <v>414</v>
      </c>
      <c r="C560" s="24" t="s">
        <v>56</v>
      </c>
      <c r="D560" s="29">
        <v>4.4999999999999997E-3</v>
      </c>
      <c r="E560" s="29"/>
      <c r="F560" s="7">
        <f t="shared" si="8"/>
        <v>0</v>
      </c>
      <c r="G560" s="1"/>
    </row>
    <row r="561" spans="1:7" x14ac:dyDescent="0.3">
      <c r="A561" s="58"/>
      <c r="B561" s="20" t="s">
        <v>419</v>
      </c>
      <c r="C561" s="20" t="s">
        <v>2</v>
      </c>
      <c r="D561" s="33">
        <v>0.63</v>
      </c>
      <c r="E561" s="33"/>
      <c r="F561" s="7">
        <f t="shared" si="8"/>
        <v>0</v>
      </c>
      <c r="G561" s="1"/>
    </row>
    <row r="562" spans="1:7" ht="28.8" hidden="1" x14ac:dyDescent="0.3">
      <c r="A562" s="58"/>
      <c r="B562" s="23" t="s">
        <v>361</v>
      </c>
      <c r="C562" s="24" t="s">
        <v>2</v>
      </c>
      <c r="D562" s="6">
        <v>0.63</v>
      </c>
      <c r="E562" s="6"/>
      <c r="F562" s="7">
        <f t="shared" si="8"/>
        <v>0</v>
      </c>
      <c r="G562" s="1"/>
    </row>
    <row r="563" spans="1:7" x14ac:dyDescent="0.3">
      <c r="A563" s="58"/>
      <c r="B563" s="1" t="s">
        <v>124</v>
      </c>
      <c r="C563" s="1" t="s">
        <v>2</v>
      </c>
      <c r="D563" s="8">
        <v>0.83599999999999997</v>
      </c>
      <c r="E563" s="8"/>
      <c r="F563" s="7">
        <f t="shared" si="8"/>
        <v>0</v>
      </c>
      <c r="G563" s="1"/>
    </row>
    <row r="564" spans="1:7" hidden="1" x14ac:dyDescent="0.3">
      <c r="A564" s="58"/>
      <c r="B564" s="25" t="s">
        <v>373</v>
      </c>
      <c r="C564" s="24" t="s">
        <v>67</v>
      </c>
      <c r="D564" s="36">
        <v>4</v>
      </c>
      <c r="E564" s="36"/>
      <c r="F564" s="7">
        <f t="shared" si="8"/>
        <v>0</v>
      </c>
      <c r="G564" s="1"/>
    </row>
    <row r="565" spans="1:7" hidden="1" x14ac:dyDescent="0.3">
      <c r="A565" s="58"/>
      <c r="B565" s="25" t="s">
        <v>374</v>
      </c>
      <c r="C565" s="24" t="s">
        <v>67</v>
      </c>
      <c r="D565" s="36">
        <v>0</v>
      </c>
      <c r="E565" s="36"/>
      <c r="F565" s="7">
        <f t="shared" si="8"/>
        <v>0</v>
      </c>
      <c r="G565" s="1"/>
    </row>
    <row r="566" spans="1:7" hidden="1" x14ac:dyDescent="0.3">
      <c r="A566" s="58"/>
      <c r="B566" s="25" t="s">
        <v>375</v>
      </c>
      <c r="C566" s="24" t="s">
        <v>67</v>
      </c>
      <c r="D566" s="36">
        <v>1</v>
      </c>
      <c r="E566" s="36"/>
      <c r="F566" s="7">
        <f t="shared" si="8"/>
        <v>0</v>
      </c>
      <c r="G566" s="1"/>
    </row>
    <row r="567" spans="1:7" hidden="1" x14ac:dyDescent="0.3">
      <c r="A567" s="58"/>
      <c r="B567" s="25" t="s">
        <v>376</v>
      </c>
      <c r="C567" s="24" t="s">
        <v>67</v>
      </c>
      <c r="D567" s="36">
        <v>1</v>
      </c>
      <c r="E567" s="36"/>
      <c r="F567" s="7">
        <f t="shared" si="8"/>
        <v>0</v>
      </c>
      <c r="G567" s="1"/>
    </row>
    <row r="568" spans="1:7" hidden="1" x14ac:dyDescent="0.3">
      <c r="A568" s="58"/>
      <c r="B568" s="25" t="s">
        <v>365</v>
      </c>
      <c r="C568" s="24" t="s">
        <v>67</v>
      </c>
      <c r="D568" s="36">
        <v>1</v>
      </c>
      <c r="E568" s="36"/>
      <c r="F568" s="7">
        <f t="shared" si="8"/>
        <v>0</v>
      </c>
      <c r="G568" s="1"/>
    </row>
    <row r="569" spans="1:7" ht="14.4" customHeight="1" x14ac:dyDescent="0.3">
      <c r="A569" s="57" t="s">
        <v>132</v>
      </c>
      <c r="B569" s="3" t="s">
        <v>132</v>
      </c>
      <c r="C569" s="1"/>
      <c r="D569" s="6"/>
      <c r="E569" s="6"/>
      <c r="F569" s="7">
        <f t="shared" si="8"/>
        <v>0</v>
      </c>
      <c r="G569" s="1"/>
    </row>
    <row r="570" spans="1:7" x14ac:dyDescent="0.3">
      <c r="A570" s="58"/>
      <c r="B570" s="1" t="s">
        <v>133</v>
      </c>
      <c r="C570" s="1"/>
      <c r="D570" s="6"/>
      <c r="E570" s="6"/>
      <c r="F570" s="7">
        <f t="shared" si="8"/>
        <v>0</v>
      </c>
      <c r="G570" s="1"/>
    </row>
    <row r="571" spans="1:7" x14ac:dyDescent="0.3">
      <c r="A571" s="58"/>
      <c r="B571" s="1" t="s">
        <v>134</v>
      </c>
      <c r="C571" s="1" t="s">
        <v>10</v>
      </c>
      <c r="D571" s="6">
        <v>98</v>
      </c>
      <c r="E571" s="6"/>
      <c r="F571" s="7">
        <f t="shared" si="8"/>
        <v>0</v>
      </c>
      <c r="G571" s="1"/>
    </row>
    <row r="572" spans="1:7" hidden="1" x14ac:dyDescent="0.3">
      <c r="A572" s="58"/>
      <c r="B572" s="25" t="s">
        <v>308</v>
      </c>
      <c r="C572" s="24" t="s">
        <v>2</v>
      </c>
      <c r="D572" s="29">
        <v>24.9</v>
      </c>
      <c r="E572" s="29"/>
      <c r="F572" s="7">
        <f t="shared" si="8"/>
        <v>0</v>
      </c>
      <c r="G572" s="1"/>
    </row>
    <row r="573" spans="1:7" x14ac:dyDescent="0.3">
      <c r="A573" s="58"/>
      <c r="B573" s="1" t="s">
        <v>135</v>
      </c>
      <c r="C573" s="1" t="s">
        <v>10</v>
      </c>
      <c r="D573" s="6">
        <v>98</v>
      </c>
      <c r="E573" s="6"/>
      <c r="F573" s="7">
        <f t="shared" si="8"/>
        <v>0</v>
      </c>
      <c r="G573" s="1"/>
    </row>
    <row r="574" spans="1:7" ht="28.8" hidden="1" x14ac:dyDescent="0.3">
      <c r="A574" s="58"/>
      <c r="B574" s="23" t="s">
        <v>361</v>
      </c>
      <c r="C574" s="24" t="s">
        <v>2</v>
      </c>
      <c r="D574" s="29">
        <v>27.44</v>
      </c>
      <c r="E574" s="29"/>
      <c r="F574" s="7">
        <f t="shared" si="8"/>
        <v>0</v>
      </c>
      <c r="G574" s="1"/>
    </row>
    <row r="575" spans="1:7" x14ac:dyDescent="0.3">
      <c r="A575" s="58"/>
      <c r="B575" s="1" t="s">
        <v>136</v>
      </c>
      <c r="C575" s="1" t="s">
        <v>10</v>
      </c>
      <c r="D575" s="6">
        <v>98</v>
      </c>
      <c r="E575" s="6"/>
      <c r="F575" s="7">
        <f t="shared" si="8"/>
        <v>0</v>
      </c>
      <c r="G575" s="1"/>
    </row>
    <row r="576" spans="1:7" ht="43.2" hidden="1" x14ac:dyDescent="0.3">
      <c r="A576" s="58"/>
      <c r="B576" s="23" t="s">
        <v>421</v>
      </c>
      <c r="C576" s="24" t="s">
        <v>2</v>
      </c>
      <c r="D576" s="29">
        <v>15.68</v>
      </c>
      <c r="E576" s="29"/>
      <c r="F576" s="7">
        <f t="shared" si="8"/>
        <v>0</v>
      </c>
      <c r="G576" s="1"/>
    </row>
    <row r="577" spans="1:7" ht="28.8" x14ac:dyDescent="0.3">
      <c r="A577" s="58"/>
      <c r="B577" s="2" t="s">
        <v>420</v>
      </c>
      <c r="C577" s="1" t="s">
        <v>10</v>
      </c>
      <c r="D577" s="6">
        <v>0</v>
      </c>
      <c r="E577" s="6"/>
      <c r="F577" s="7">
        <f t="shared" si="8"/>
        <v>0</v>
      </c>
      <c r="G577" s="1"/>
    </row>
    <row r="578" spans="1:7" hidden="1" x14ac:dyDescent="0.3">
      <c r="A578" s="58"/>
      <c r="B578" s="25" t="s">
        <v>377</v>
      </c>
      <c r="C578" s="24" t="s">
        <v>2</v>
      </c>
      <c r="D578" s="29">
        <v>0</v>
      </c>
      <c r="E578" s="29"/>
      <c r="F578" s="7">
        <f t="shared" si="8"/>
        <v>0</v>
      </c>
      <c r="G578" s="1"/>
    </row>
    <row r="579" spans="1:7" hidden="1" x14ac:dyDescent="0.3">
      <c r="A579" s="58"/>
      <c r="B579" s="25" t="s">
        <v>378</v>
      </c>
      <c r="C579" s="24" t="s">
        <v>2</v>
      </c>
      <c r="D579" s="29">
        <v>0</v>
      </c>
      <c r="E579" s="29"/>
      <c r="F579" s="7">
        <f t="shared" si="8"/>
        <v>0</v>
      </c>
      <c r="G579" s="1"/>
    </row>
    <row r="580" spans="1:7" x14ac:dyDescent="0.3">
      <c r="A580" s="58"/>
      <c r="B580" s="1" t="s">
        <v>137</v>
      </c>
      <c r="C580" s="1" t="s">
        <v>60</v>
      </c>
      <c r="D580" s="6">
        <v>128.80000000000001</v>
      </c>
      <c r="E580" s="6"/>
      <c r="F580" s="7">
        <f t="shared" si="8"/>
        <v>0</v>
      </c>
      <c r="G580" s="1"/>
    </row>
    <row r="581" spans="1:7" hidden="1" x14ac:dyDescent="0.3">
      <c r="A581" s="58"/>
      <c r="B581" s="25" t="s">
        <v>158</v>
      </c>
      <c r="C581" s="24" t="s">
        <v>2</v>
      </c>
      <c r="D581" s="33">
        <v>0</v>
      </c>
      <c r="E581" s="33"/>
      <c r="F581" s="7">
        <f t="shared" si="8"/>
        <v>0</v>
      </c>
      <c r="G581" s="1"/>
    </row>
    <row r="582" spans="1:7" hidden="1" x14ac:dyDescent="0.3">
      <c r="A582" s="58"/>
      <c r="B582" s="25" t="s">
        <v>379</v>
      </c>
      <c r="C582" s="24" t="s">
        <v>67</v>
      </c>
      <c r="D582" s="29">
        <v>128.80000000000001</v>
      </c>
      <c r="E582" s="29"/>
      <c r="F582" s="7">
        <f t="shared" si="8"/>
        <v>0</v>
      </c>
      <c r="G582" s="1"/>
    </row>
    <row r="583" spans="1:7" x14ac:dyDescent="0.3">
      <c r="A583" s="58"/>
      <c r="B583" s="1" t="s">
        <v>138</v>
      </c>
      <c r="C583" s="1"/>
      <c r="D583" s="6"/>
      <c r="E583" s="6"/>
      <c r="F583" s="7">
        <f t="shared" ref="F583:F586" si="9">D583*E583</f>
        <v>0</v>
      </c>
      <c r="G583" s="1"/>
    </row>
    <row r="584" spans="1:7" ht="43.2" x14ac:dyDescent="0.3">
      <c r="A584" s="58"/>
      <c r="B584" s="31" t="s">
        <v>422</v>
      </c>
      <c r="C584" s="1" t="s">
        <v>10</v>
      </c>
      <c r="D584" s="33">
        <v>1300</v>
      </c>
      <c r="E584" s="33"/>
      <c r="F584" s="7">
        <f t="shared" si="9"/>
        <v>0</v>
      </c>
      <c r="G584" s="1"/>
    </row>
    <row r="585" spans="1:7" hidden="1" x14ac:dyDescent="0.3">
      <c r="A585" s="58"/>
      <c r="B585" s="28" t="s">
        <v>381</v>
      </c>
      <c r="C585" s="1"/>
      <c r="D585" s="33">
        <v>0</v>
      </c>
      <c r="E585" s="33"/>
      <c r="F585" s="7">
        <f t="shared" si="9"/>
        <v>0</v>
      </c>
      <c r="G585" s="1"/>
    </row>
    <row r="586" spans="1:7" x14ac:dyDescent="0.3">
      <c r="A586" s="58"/>
      <c r="B586" s="1" t="s">
        <v>139</v>
      </c>
      <c r="C586" s="1" t="s">
        <v>10</v>
      </c>
      <c r="D586" s="6">
        <v>1300</v>
      </c>
      <c r="E586" s="6"/>
      <c r="F586" s="7">
        <f t="shared" si="9"/>
        <v>0</v>
      </c>
      <c r="G586" s="1"/>
    </row>
    <row r="587" spans="1:7" hidden="1" x14ac:dyDescent="0.3">
      <c r="A587" s="58"/>
      <c r="B587" s="28" t="s">
        <v>380</v>
      </c>
      <c r="C587" s="26"/>
      <c r="D587" s="33" t="s">
        <v>382</v>
      </c>
      <c r="E587" s="33"/>
      <c r="F587" s="7">
        <f t="shared" ref="F587" si="10">E587</f>
        <v>0</v>
      </c>
      <c r="G587" s="1"/>
    </row>
    <row r="589" spans="1:7" ht="21" x14ac:dyDescent="0.4">
      <c r="A589" s="53" t="s">
        <v>430</v>
      </c>
      <c r="B589" s="53"/>
      <c r="C589" s="40" t="s">
        <v>431</v>
      </c>
      <c r="F589" s="39">
        <f>SUM(F6:F588)</f>
        <v>0</v>
      </c>
    </row>
  </sheetData>
  <autoFilter ref="A3:G3" xr:uid="{1B39E77F-86DF-416D-AD45-3B6FB3E687BE}"/>
  <mergeCells count="25">
    <mergeCell ref="A589:B589"/>
    <mergeCell ref="A16:A105"/>
    <mergeCell ref="A177:A201"/>
    <mergeCell ref="A334:A352"/>
    <mergeCell ref="A202:A216"/>
    <mergeCell ref="A326:A333"/>
    <mergeCell ref="A353:A365"/>
    <mergeCell ref="A437:A482"/>
    <mergeCell ref="A569:A587"/>
    <mergeCell ref="A483:A507"/>
    <mergeCell ref="A508:A539"/>
    <mergeCell ref="A540:A568"/>
    <mergeCell ref="A1:F1"/>
    <mergeCell ref="A5:A15"/>
    <mergeCell ref="A391:A436"/>
    <mergeCell ref="A115:A123"/>
    <mergeCell ref="A124:A137"/>
    <mergeCell ref="A217:A221"/>
    <mergeCell ref="A106:A114"/>
    <mergeCell ref="A222:A243"/>
    <mergeCell ref="A244:A276"/>
    <mergeCell ref="A277:A325"/>
    <mergeCell ref="A138:A163"/>
    <mergeCell ref="A164:A176"/>
    <mergeCell ref="A366:A390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Обсяги робіт</vt:lpstr>
      <vt:lpstr>'Обсяги робіт'!Область_друку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Sikorsky</dc:creator>
  <cp:lastModifiedBy>Vadim Sikorsky</cp:lastModifiedBy>
  <cp:lastPrinted>2025-06-09T07:10:58Z</cp:lastPrinted>
  <dcterms:created xsi:type="dcterms:W3CDTF">2025-05-28T13:03:18Z</dcterms:created>
  <dcterms:modified xsi:type="dcterms:W3CDTF">2025-06-12T14:45:22Z</dcterms:modified>
</cp:coreProperties>
</file>