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Пользователь\Desktop\"/>
    </mc:Choice>
  </mc:AlternateContent>
  <xr:revisionPtr revIDLastSave="0" documentId="13_ncr:1_{75F649A7-B20C-478D-B447-D3F6C14D3CE1}" xr6:coauthVersionLast="47" xr6:coauthVersionMax="47" xr10:uidLastSave="{00000000-0000-0000-0000-000000000000}"/>
  <bookViews>
    <workbookView xWindow="-120" yWindow="-120" windowWidth="29040" windowHeight="15840" tabRatio="900" xr2:uid="{00000000-000D-0000-FFFF-FFFF00000000}"/>
  </bookViews>
  <sheets>
    <sheet name="Дефектний АКТ" sheetId="7" r:id="rId1"/>
    <sheet name="Аркуш1" sheetId="28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7" l="1"/>
  <c r="F6" i="7"/>
  <c r="F7" i="7"/>
  <c r="F8" i="7"/>
  <c r="F13" i="7"/>
  <c r="F15" i="7"/>
  <c r="F16" i="7"/>
  <c r="F18" i="7"/>
  <c r="F20" i="7"/>
  <c r="F21" i="7"/>
  <c r="F22" i="7"/>
  <c r="F25" i="7"/>
  <c r="F29" i="7"/>
</calcChain>
</file>

<file path=xl/sharedStrings.xml><?xml version="1.0" encoding="utf-8"?>
<sst xmlns="http://schemas.openxmlformats.org/spreadsheetml/2006/main" count="80" uniqueCount="57">
  <si>
    <t>м2</t>
  </si>
  <si>
    <t>№
п/п</t>
  </si>
  <si>
    <t>шт</t>
  </si>
  <si>
    <t>Одиниця
виміру</t>
  </si>
  <si>
    <t>шт.</t>
  </si>
  <si>
    <r>
      <t xml:space="preserve">Фарбування стiн </t>
    </r>
    <r>
      <rPr>
        <sz val="10"/>
        <color rgb="FFFF0000"/>
        <rFont val="Arial"/>
        <family val="2"/>
        <charset val="204"/>
      </rPr>
      <t>Dufa  RAL2004</t>
    </r>
  </si>
  <si>
    <t>Розхідні матеряли для мотажу даних робіть</t>
  </si>
  <si>
    <r>
      <t xml:space="preserve">Фарбування стiн./колон </t>
    </r>
    <r>
      <rPr>
        <sz val="10"/>
        <color rgb="FFFF0000"/>
        <rFont val="Arial"/>
        <family val="2"/>
        <charset val="204"/>
      </rPr>
      <t>Dufa  RAL9003</t>
    </r>
  </si>
  <si>
    <t>м/п</t>
  </si>
  <si>
    <t xml:space="preserve"> </t>
  </si>
  <si>
    <t xml:space="preserve">Найменування робіт </t>
  </si>
  <si>
    <t>Кількість</t>
  </si>
  <si>
    <t>1.2.</t>
  </si>
  <si>
    <t>1.3.</t>
  </si>
  <si>
    <t>2.2.</t>
  </si>
  <si>
    <t>2.1.</t>
  </si>
  <si>
    <t>2.3.</t>
  </si>
  <si>
    <t>2.4.</t>
  </si>
  <si>
    <t>2.5.</t>
  </si>
  <si>
    <t>2.6.</t>
  </si>
  <si>
    <t>2.7.</t>
  </si>
  <si>
    <t>2.8.</t>
  </si>
  <si>
    <t>3.1.</t>
  </si>
  <si>
    <t>3.2.</t>
  </si>
  <si>
    <t>3.3.</t>
  </si>
  <si>
    <t>4.1.</t>
  </si>
  <si>
    <t>4.2.</t>
  </si>
  <si>
    <t>Ремонтно-будівельні роботи у приміщенні, розташованому за адресою:м. Ужгород, вул. Капушанська, 2</t>
  </si>
  <si>
    <t>2.9.</t>
  </si>
  <si>
    <t>ДЕФЕКТНИЙ АКТ №2</t>
  </si>
  <si>
    <r>
      <t xml:space="preserve">Фарбування стiн "бежевий"  </t>
    </r>
    <r>
      <rPr>
        <sz val="10"/>
        <color rgb="FFFF0000"/>
        <rFont val="Arial"/>
        <family val="2"/>
        <charset val="204"/>
      </rPr>
      <t>RAL???</t>
    </r>
  </si>
  <si>
    <r>
      <t xml:space="preserve">Фарбування стiн  "сірий"  </t>
    </r>
    <r>
      <rPr>
        <sz val="10"/>
        <color rgb="FFFF0000"/>
        <rFont val="Arial"/>
        <family val="2"/>
        <charset val="204"/>
      </rPr>
      <t>RAL???</t>
    </r>
  </si>
  <si>
    <r>
      <t xml:space="preserve">Демонтаж обшивки стiн гiпсокартонними листами по металевому каркасу </t>
    </r>
    <r>
      <rPr>
        <sz val="10"/>
        <color rgb="FFFF0000"/>
        <rFont val="Arial"/>
        <family val="2"/>
        <charset val="204"/>
      </rPr>
      <t>(фальшстiни стіни, профіль )</t>
    </r>
  </si>
  <si>
    <t>Улаштування відкосів гiпсокартонними листами</t>
  </si>
  <si>
    <t>м.п</t>
  </si>
  <si>
    <t xml:space="preserve">Шпаклівка  фасаду </t>
  </si>
  <si>
    <t xml:space="preserve">Шпаклівка відкосів гiпсокартонними листів </t>
  </si>
  <si>
    <r>
      <t xml:space="preserve">Фарбування стiн </t>
    </r>
    <r>
      <rPr>
        <sz val="10"/>
        <color rgb="FFFF0000"/>
        <rFont val="Arial"/>
        <family val="2"/>
        <charset val="204"/>
      </rPr>
      <t>Dufa   RAL1018</t>
    </r>
  </si>
  <si>
    <r>
      <t xml:space="preserve">Плівка </t>
    </r>
    <r>
      <rPr>
        <sz val="10"/>
        <color rgb="FFFF0000"/>
        <rFont val="Arial Cyr"/>
        <charset val="204"/>
      </rPr>
      <t xml:space="preserve"> 50 мкм  чорна </t>
    </r>
    <r>
      <rPr>
        <sz val="10"/>
        <color indexed="8"/>
        <rFont val="Arial Cyr"/>
        <charset val="204"/>
      </rPr>
      <t>( для накривання торгового обладнання )</t>
    </r>
  </si>
  <si>
    <t>"Фасад "</t>
  </si>
  <si>
    <t>"Торговий зал"</t>
  </si>
  <si>
    <t>1.1.</t>
  </si>
  <si>
    <t>1.4.</t>
  </si>
  <si>
    <r>
      <t xml:space="preserve">Куточок накладний </t>
    </r>
    <r>
      <rPr>
        <sz val="10"/>
        <color rgb="FFFF0000"/>
        <rFont val="Arial"/>
        <family val="2"/>
        <charset val="204"/>
      </rPr>
      <t>ПВХ Білий 25х25х2750</t>
    </r>
  </si>
  <si>
    <t xml:space="preserve"> " Сміття " </t>
  </si>
  <si>
    <t>Вивіз сміття</t>
  </si>
  <si>
    <t>2.10.</t>
  </si>
  <si>
    <t>2.11.</t>
  </si>
  <si>
    <t>2.12.</t>
  </si>
  <si>
    <t>2.13.</t>
  </si>
  <si>
    <t>"Грат"</t>
  </si>
  <si>
    <t>Монтаж розсувних ґрат металевих на вікна</t>
  </si>
  <si>
    <t>Замок навісний Аріко ВС-5 краб 90 мм (</t>
  </si>
  <si>
    <t>Вартість</t>
  </si>
  <si>
    <t>Разом</t>
  </si>
  <si>
    <t>послуга</t>
  </si>
  <si>
    <t>Загальна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</si>
</sst>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theme="1"/>
      <name val="Arial Cyr"/>
      <charset val="204"/>
    </font>
    <font>
      <sz val="10"/>
      <color rgb="FFFF0000"/>
      <name val="Arial Cyr"/>
      <charset val="204"/>
    </font>
    <font>
      <sz val="10"/>
      <color indexed="8"/>
      <name val="Arial Cyr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0" borderId="2" xfId="0" applyFont="1" applyBorder="1"/>
    <xf numFmtId="0" fontId="0" fillId="0" borderId="2" xfId="0" applyBorder="1"/>
    <xf numFmtId="0" fontId="1" fillId="4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03353-BC92-4093-8FBD-58F74218BBCB}">
  <dimension ref="A1:F32"/>
  <sheetViews>
    <sheetView tabSelected="1" topLeftCell="A13" zoomScale="115" zoomScaleNormal="115" workbookViewId="0">
      <selection activeCell="H11" sqref="H11"/>
    </sheetView>
  </sheetViews>
  <sheetFormatPr defaultColWidth="8.85546875" defaultRowHeight="12.75" x14ac:dyDescent="0.2"/>
  <cols>
    <col min="1" max="1" width="8.7109375" style="12" customWidth="1"/>
    <col min="2" max="2" width="87.85546875" style="1" customWidth="1"/>
    <col min="3" max="3" width="9.28515625" style="13" bestFit="1" customWidth="1"/>
    <col min="4" max="4" width="10.7109375" style="13" customWidth="1"/>
    <col min="5" max="16384" width="8.85546875" style="1"/>
  </cols>
  <sheetData>
    <row r="1" spans="1:6" ht="18" x14ac:dyDescent="0.2">
      <c r="A1" s="19" t="s">
        <v>29</v>
      </c>
      <c r="B1" s="19"/>
      <c r="C1" s="19"/>
      <c r="D1" s="19"/>
    </row>
    <row r="2" spans="1:6" ht="18" x14ac:dyDescent="0.2">
      <c r="A2" s="20" t="s">
        <v>27</v>
      </c>
      <c r="B2" s="20"/>
      <c r="C2" s="20"/>
      <c r="D2" s="20"/>
      <c r="E2" s="1" t="s">
        <v>9</v>
      </c>
    </row>
    <row r="3" spans="1:6" ht="34.5" customHeight="1" x14ac:dyDescent="0.2">
      <c r="A3" s="6" t="s">
        <v>1</v>
      </c>
      <c r="B3" s="11" t="s">
        <v>10</v>
      </c>
      <c r="C3" s="11" t="s">
        <v>3</v>
      </c>
      <c r="D3" s="11" t="s">
        <v>11</v>
      </c>
      <c r="E3" s="25" t="s">
        <v>53</v>
      </c>
      <c r="F3" s="25" t="s">
        <v>54</v>
      </c>
    </row>
    <row r="4" spans="1:6" ht="15" customHeight="1" x14ac:dyDescent="0.2">
      <c r="A4" s="6">
        <v>1</v>
      </c>
      <c r="B4" s="10">
        <v>2</v>
      </c>
      <c r="C4" s="11">
        <v>3</v>
      </c>
      <c r="D4" s="11">
        <v>4</v>
      </c>
      <c r="E4" s="25">
        <v>5</v>
      </c>
      <c r="F4" s="25">
        <v>6</v>
      </c>
    </row>
    <row r="5" spans="1:6" ht="24.95" customHeight="1" x14ac:dyDescent="0.2">
      <c r="A5" s="21" t="s">
        <v>39</v>
      </c>
      <c r="B5" s="22"/>
      <c r="C5" s="22"/>
      <c r="D5" s="22"/>
    </row>
    <row r="6" spans="1:6" ht="30" customHeight="1" x14ac:dyDescent="0.2">
      <c r="A6" s="6" t="s">
        <v>41</v>
      </c>
      <c r="B6" s="2" t="s">
        <v>35</v>
      </c>
      <c r="C6" s="5" t="s">
        <v>0</v>
      </c>
      <c r="D6" s="8">
        <v>50</v>
      </c>
      <c r="E6" s="23">
        <v>160</v>
      </c>
      <c r="F6" s="23">
        <f>E6*D6</f>
        <v>8000</v>
      </c>
    </row>
    <row r="7" spans="1:6" ht="50.1" customHeight="1" x14ac:dyDescent="0.2">
      <c r="A7" s="6" t="s">
        <v>12</v>
      </c>
      <c r="B7" s="2" t="s">
        <v>31</v>
      </c>
      <c r="C7" s="5" t="s">
        <v>0</v>
      </c>
      <c r="D7" s="8">
        <v>20</v>
      </c>
      <c r="E7" s="23">
        <v>100</v>
      </c>
      <c r="F7" s="23">
        <f>E7*D7</f>
        <v>2000</v>
      </c>
    </row>
    <row r="8" spans="1:6" ht="50.1" customHeight="1" x14ac:dyDescent="0.2">
      <c r="A8" s="6" t="s">
        <v>13</v>
      </c>
      <c r="B8" s="2" t="s">
        <v>30</v>
      </c>
      <c r="C8" s="5" t="s">
        <v>0</v>
      </c>
      <c r="D8" s="8">
        <v>30</v>
      </c>
      <c r="E8" s="23">
        <v>100</v>
      </c>
      <c r="F8" s="23">
        <f>E8*D8</f>
        <v>3000</v>
      </c>
    </row>
    <row r="9" spans="1:6" ht="20.100000000000001" customHeight="1" x14ac:dyDescent="0.2">
      <c r="A9" s="6" t="s">
        <v>42</v>
      </c>
      <c r="B9" s="3" t="s">
        <v>6</v>
      </c>
      <c r="C9" s="5" t="s">
        <v>2</v>
      </c>
      <c r="D9" s="8">
        <v>1</v>
      </c>
      <c r="E9" s="25"/>
      <c r="F9" s="25"/>
    </row>
    <row r="10" spans="1:6" ht="24.95" customHeight="1" x14ac:dyDescent="0.2">
      <c r="A10" s="17" t="s">
        <v>40</v>
      </c>
      <c r="B10" s="18"/>
      <c r="C10" s="18"/>
      <c r="D10" s="18"/>
      <c r="E10" s="12"/>
      <c r="F10" s="12"/>
    </row>
    <row r="11" spans="1:6" customFormat="1" ht="30" customHeight="1" x14ac:dyDescent="0.25">
      <c r="A11" s="14" t="s">
        <v>15</v>
      </c>
      <c r="B11" s="15" t="s">
        <v>38</v>
      </c>
      <c r="C11" s="5" t="s">
        <v>0</v>
      </c>
      <c r="D11" s="16">
        <v>1</v>
      </c>
      <c r="E11" s="24"/>
      <c r="F11" s="24"/>
    </row>
    <row r="12" spans="1:6" customFormat="1" ht="20.100000000000001" customHeight="1" x14ac:dyDescent="0.25">
      <c r="A12" s="6" t="s">
        <v>14</v>
      </c>
      <c r="B12" s="3" t="s">
        <v>6</v>
      </c>
      <c r="C12" s="5" t="s">
        <v>2</v>
      </c>
      <c r="D12" s="5">
        <v>1</v>
      </c>
      <c r="E12" s="24"/>
      <c r="F12" s="24"/>
    </row>
    <row r="13" spans="1:6" ht="30" customHeight="1" x14ac:dyDescent="0.2">
      <c r="A13" s="14" t="s">
        <v>16</v>
      </c>
      <c r="B13" s="2" t="s">
        <v>32</v>
      </c>
      <c r="C13" s="5" t="s">
        <v>0</v>
      </c>
      <c r="D13" s="8">
        <v>30</v>
      </c>
      <c r="E13" s="23">
        <v>100</v>
      </c>
      <c r="F13" s="23">
        <f>E13*D13</f>
        <v>3000</v>
      </c>
    </row>
    <row r="14" spans="1:6" ht="20.100000000000001" customHeight="1" x14ac:dyDescent="0.2">
      <c r="A14" s="6" t="s">
        <v>17</v>
      </c>
      <c r="B14" s="3" t="s">
        <v>6</v>
      </c>
      <c r="C14" s="5" t="s">
        <v>2</v>
      </c>
      <c r="D14" s="8">
        <v>1</v>
      </c>
      <c r="E14" s="23"/>
      <c r="F14" s="23"/>
    </row>
    <row r="15" spans="1:6" ht="30" customHeight="1" x14ac:dyDescent="0.2">
      <c r="A15" s="14" t="s">
        <v>18</v>
      </c>
      <c r="B15" s="2" t="s">
        <v>33</v>
      </c>
      <c r="C15" s="5" t="s">
        <v>34</v>
      </c>
      <c r="D15" s="8">
        <v>11.2</v>
      </c>
      <c r="E15" s="23">
        <v>120</v>
      </c>
      <c r="F15" s="23">
        <f>E15*D15</f>
        <v>1344</v>
      </c>
    </row>
    <row r="16" spans="1:6" ht="30" customHeight="1" x14ac:dyDescent="0.2">
      <c r="A16" s="6" t="s">
        <v>19</v>
      </c>
      <c r="B16" s="2" t="s">
        <v>36</v>
      </c>
      <c r="C16" s="5" t="s">
        <v>0</v>
      </c>
      <c r="D16" s="8">
        <v>3.36</v>
      </c>
      <c r="E16" s="23">
        <v>160</v>
      </c>
      <c r="F16" s="23">
        <f>E16*D16</f>
        <v>537.6</v>
      </c>
    </row>
    <row r="17" spans="1:6" ht="20.100000000000001" customHeight="1" x14ac:dyDescent="0.2">
      <c r="A17" s="14" t="s">
        <v>20</v>
      </c>
      <c r="B17" s="3" t="s">
        <v>6</v>
      </c>
      <c r="C17" s="5" t="s">
        <v>2</v>
      </c>
      <c r="D17" s="8">
        <v>1</v>
      </c>
      <c r="E17" s="25"/>
      <c r="F17" s="25"/>
    </row>
    <row r="18" spans="1:6" customFormat="1" ht="30" customHeight="1" x14ac:dyDescent="0.25">
      <c r="A18" s="6" t="s">
        <v>21</v>
      </c>
      <c r="B18" s="4" t="s">
        <v>43</v>
      </c>
      <c r="C18" s="7" t="s">
        <v>8</v>
      </c>
      <c r="D18" s="8">
        <v>13.75</v>
      </c>
      <c r="E18" s="23">
        <v>30</v>
      </c>
      <c r="F18" s="26">
        <f>E18*D18</f>
        <v>412.5</v>
      </c>
    </row>
    <row r="19" spans="1:6" ht="20.100000000000001" customHeight="1" x14ac:dyDescent="0.2">
      <c r="A19" s="14" t="s">
        <v>28</v>
      </c>
      <c r="B19" s="3" t="s">
        <v>6</v>
      </c>
      <c r="C19" s="5" t="s">
        <v>2</v>
      </c>
      <c r="D19" s="8">
        <v>1</v>
      </c>
      <c r="E19" s="25"/>
      <c r="F19" s="25"/>
    </row>
    <row r="20" spans="1:6" ht="45" customHeight="1" x14ac:dyDescent="0.2">
      <c r="A20" s="6" t="s">
        <v>46</v>
      </c>
      <c r="B20" s="2" t="s">
        <v>37</v>
      </c>
      <c r="C20" s="5" t="s">
        <v>0</v>
      </c>
      <c r="D20" s="8">
        <v>3</v>
      </c>
      <c r="E20" s="23">
        <v>100</v>
      </c>
      <c r="F20" s="23">
        <f>E20*D20</f>
        <v>300</v>
      </c>
    </row>
    <row r="21" spans="1:6" ht="45" customHeight="1" x14ac:dyDescent="0.2">
      <c r="A21" s="14" t="s">
        <v>47</v>
      </c>
      <c r="B21" s="2" t="s">
        <v>5</v>
      </c>
      <c r="C21" s="5" t="s">
        <v>0</v>
      </c>
      <c r="D21" s="8">
        <v>3</v>
      </c>
      <c r="E21" s="23">
        <v>100</v>
      </c>
      <c r="F21" s="23">
        <f>E21*D21</f>
        <v>300</v>
      </c>
    </row>
    <row r="22" spans="1:6" ht="30" customHeight="1" x14ac:dyDescent="0.2">
      <c r="A22" s="6" t="s">
        <v>48</v>
      </c>
      <c r="B22" s="2" t="s">
        <v>7</v>
      </c>
      <c r="C22" s="5" t="s">
        <v>0</v>
      </c>
      <c r="D22" s="8">
        <v>30</v>
      </c>
      <c r="E22" s="23">
        <v>100</v>
      </c>
      <c r="F22" s="23">
        <f>E22*D22</f>
        <v>3000</v>
      </c>
    </row>
    <row r="23" spans="1:6" ht="20.100000000000001" customHeight="1" x14ac:dyDescent="0.2">
      <c r="A23" s="14" t="s">
        <v>49</v>
      </c>
      <c r="B23" s="3" t="s">
        <v>6</v>
      </c>
      <c r="C23" s="5" t="s">
        <v>2</v>
      </c>
      <c r="D23" s="8">
        <v>1</v>
      </c>
      <c r="E23" s="25"/>
      <c r="F23" s="25"/>
    </row>
    <row r="24" spans="1:6" ht="24.95" customHeight="1" x14ac:dyDescent="0.2">
      <c r="A24" s="17" t="s">
        <v>50</v>
      </c>
      <c r="B24" s="18"/>
      <c r="C24" s="18"/>
      <c r="D24" s="18"/>
      <c r="E24" s="12"/>
      <c r="F24" s="12"/>
    </row>
    <row r="25" spans="1:6" customFormat="1" ht="30" customHeight="1" x14ac:dyDescent="0.25">
      <c r="A25" s="14" t="s">
        <v>22</v>
      </c>
      <c r="B25" s="15" t="s">
        <v>51</v>
      </c>
      <c r="C25" s="5" t="s">
        <v>0</v>
      </c>
      <c r="D25" s="16">
        <v>7</v>
      </c>
      <c r="E25" s="23">
        <v>250</v>
      </c>
      <c r="F25" s="26">
        <f>E25*D25</f>
        <v>1750</v>
      </c>
    </row>
    <row r="26" spans="1:6" customFormat="1" ht="30" customHeight="1" x14ac:dyDescent="0.25">
      <c r="A26" s="14" t="s">
        <v>23</v>
      </c>
      <c r="B26" s="15" t="s">
        <v>52</v>
      </c>
      <c r="C26" s="5" t="s">
        <v>2</v>
      </c>
      <c r="D26" s="16">
        <v>1</v>
      </c>
      <c r="E26" s="24"/>
      <c r="F26" s="24"/>
    </row>
    <row r="27" spans="1:6" ht="20.100000000000001" customHeight="1" x14ac:dyDescent="0.2">
      <c r="A27" s="6" t="s">
        <v>24</v>
      </c>
      <c r="B27" s="3" t="s">
        <v>6</v>
      </c>
      <c r="C27" s="5" t="s">
        <v>2</v>
      </c>
      <c r="D27" s="8">
        <v>1</v>
      </c>
      <c r="E27" s="25"/>
      <c r="F27" s="25"/>
    </row>
    <row r="28" spans="1:6" ht="30" customHeight="1" x14ac:dyDescent="0.2">
      <c r="A28" s="17" t="s">
        <v>44</v>
      </c>
      <c r="B28" s="18"/>
      <c r="C28" s="18"/>
      <c r="D28" s="18"/>
      <c r="E28" s="12"/>
      <c r="F28" s="12"/>
    </row>
    <row r="29" spans="1:6" ht="30" customHeight="1" x14ac:dyDescent="0.2">
      <c r="A29" s="9" t="s">
        <v>25</v>
      </c>
      <c r="B29" s="2" t="s">
        <v>45</v>
      </c>
      <c r="C29" s="5" t="s">
        <v>55</v>
      </c>
      <c r="D29" s="8">
        <v>1</v>
      </c>
      <c r="E29" s="23">
        <v>2500</v>
      </c>
      <c r="F29" s="23">
        <f>E29*D29</f>
        <v>2500</v>
      </c>
    </row>
    <row r="30" spans="1:6" customFormat="1" ht="20.100000000000001" customHeight="1" x14ac:dyDescent="0.25">
      <c r="A30" s="6" t="s">
        <v>26</v>
      </c>
      <c r="B30" s="2" t="s">
        <v>6</v>
      </c>
      <c r="C30" s="5" t="s">
        <v>4</v>
      </c>
      <c r="D30" s="5">
        <v>1</v>
      </c>
      <c r="E30" s="27"/>
      <c r="F30" s="28"/>
    </row>
    <row r="32" spans="1:6" x14ac:dyDescent="0.2">
      <c r="D32" s="13" t="s">
        <v>56</v>
      </c>
      <c r="F32" s="29">
        <f>SUM(F6:F31)</f>
        <v>26144.1</v>
      </c>
    </row>
  </sheetData>
  <mergeCells count="6">
    <mergeCell ref="A24:D24"/>
    <mergeCell ref="A28:D28"/>
    <mergeCell ref="A10:D10"/>
    <mergeCell ref="A1:D1"/>
    <mergeCell ref="A2:D2"/>
    <mergeCell ref="A5:D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2C11D-565D-4E7E-B2A6-5BE17B5495D7}">
  <dimension ref="A1"/>
  <sheetViews>
    <sheetView topLeftCell="A16" workbookViewId="0">
      <selection activeCell="A16" sqref="A1:XFD1048576"/>
    </sheetView>
  </sheetViews>
  <sheetFormatPr defaultColWidth="8.85546875"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Дефектний АКТ</vt:lpstr>
      <vt:lpstr>Аркуш1</vt:lpstr>
    </vt:vector>
  </TitlesOfParts>
  <Company>DIT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Колесников Ярослав Олександрович</dc:creator>
  <cp:lastModifiedBy>Олександр Дмитренко</cp:lastModifiedBy>
  <cp:lastPrinted>2023-05-27T10:39:13Z</cp:lastPrinted>
  <dcterms:created xsi:type="dcterms:W3CDTF">2019-08-30T14:38:02Z</dcterms:created>
  <dcterms:modified xsi:type="dcterms:W3CDTF">2025-06-26T13:17:15Z</dcterms:modified>
</cp:coreProperties>
</file>