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КОШТОРИСИ ПО МІСТАХ\"/>
    </mc:Choice>
  </mc:AlternateContent>
  <bookViews>
    <workbookView xWindow="0" yWindow="0" windowWidth="21570" windowHeight="8055" tabRatio="789"/>
  </bookViews>
  <sheets>
    <sheet name="ДОДАТОК 5." sheetId="92" r:id="rId1"/>
  </sheets>
  <definedNames>
    <definedName name="_xlnm.Print_Area" localSheetId="0">'ДОДАТОК 5.'!$A$2:$D$67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92" l="1"/>
  <c r="F7" i="92"/>
  <c r="F8" i="92"/>
  <c r="F9" i="92"/>
  <c r="F10" i="92"/>
  <c r="F11" i="92"/>
  <c r="F13" i="92"/>
  <c r="F14" i="92"/>
  <c r="F15" i="92"/>
  <c r="F16" i="92"/>
  <c r="F17" i="92"/>
  <c r="F18" i="92"/>
  <c r="F20" i="92"/>
  <c r="F21" i="92"/>
  <c r="F22" i="92"/>
  <c r="F23" i="92"/>
  <c r="F24" i="92"/>
  <c r="F26" i="92"/>
  <c r="F27" i="92"/>
  <c r="F28" i="92"/>
  <c r="F29" i="92"/>
  <c r="F30" i="92"/>
  <c r="F31" i="92"/>
  <c r="F32" i="92"/>
  <c r="F33" i="92"/>
  <c r="F34" i="92"/>
  <c r="F35" i="92"/>
  <c r="F36" i="92"/>
  <c r="F39" i="92"/>
  <c r="F40" i="92"/>
  <c r="F41" i="92"/>
  <c r="F43" i="92"/>
  <c r="F44" i="92"/>
  <c r="F45" i="92"/>
  <c r="F49" i="92"/>
  <c r="F50" i="92"/>
  <c r="F51" i="92"/>
  <c r="F52" i="92"/>
  <c r="F53" i="92"/>
  <c r="F54" i="92"/>
  <c r="F56" i="92"/>
  <c r="F57" i="92"/>
  <c r="F58" i="92"/>
  <c r="F61" i="92"/>
  <c r="F62" i="92"/>
  <c r="F63" i="92"/>
  <c r="F65" i="92"/>
  <c r="F66" i="92"/>
  <c r="F67" i="92"/>
</calcChain>
</file>

<file path=xl/sharedStrings.xml><?xml version="1.0" encoding="utf-8"?>
<sst xmlns="http://schemas.openxmlformats.org/spreadsheetml/2006/main" count="126" uniqueCount="67">
  <si>
    <t>No</t>
  </si>
  <si>
    <t>Опис</t>
  </si>
  <si>
    <t>Будівельні роботи включно з матеріалом /</t>
  </si>
  <si>
    <t>Вид робіт:</t>
  </si>
  <si>
    <t>Матеріали:</t>
  </si>
  <si>
    <t>Монтаж лінолеуму</t>
  </si>
  <si>
    <t>Фарбування стін</t>
  </si>
  <si>
    <t>Грунтування укосів</t>
  </si>
  <si>
    <t>Фарбування укосів</t>
  </si>
  <si>
    <t>Грунтовка глибокопроникаюча (10л.)</t>
  </si>
  <si>
    <t>Шпаклівка 25кг.</t>
  </si>
  <si>
    <t>Фарба водоемульсійна 20л.</t>
  </si>
  <si>
    <t>Сифон для умивальника</t>
  </si>
  <si>
    <t>Унітаз</t>
  </si>
  <si>
    <t>Гофра для унітазу</t>
  </si>
  <si>
    <t>Змішувач для умивальника</t>
  </si>
  <si>
    <t>Бойлер</t>
  </si>
  <si>
    <t>Душовий піддон</t>
  </si>
  <si>
    <t>Сифон для піддону</t>
  </si>
  <si>
    <t>Фарбування стель</t>
  </si>
  <si>
    <t>Ціна, грн.</t>
  </si>
  <si>
    <t>Вартість, грн.</t>
  </si>
  <si>
    <t xml:space="preserve"> Кількість</t>
  </si>
  <si>
    <t>Одиниця</t>
  </si>
  <si>
    <t>Стіни</t>
  </si>
  <si>
    <t>Улаштування санвузлів</t>
  </si>
  <si>
    <t>Підготовка поверхонь (вирівнювання стін та підлоги під укладання плитки).</t>
  </si>
  <si>
    <t>Грунтування поверхонь</t>
  </si>
  <si>
    <t>Улаштування гідроізоляції (підлога та стіни на рівні 300мм. Від підлоги.
- В душових гідроізолювати підлогу та стіни до стелі.</t>
  </si>
  <si>
    <t>Вкладання керамічної плитки на підлогу</t>
  </si>
  <si>
    <t>Вкладання керамічної плитки на стіни</t>
  </si>
  <si>
    <t xml:space="preserve">Затирка швів </t>
  </si>
  <si>
    <t>Побутова техніка та сантехобладнання:</t>
  </si>
  <si>
    <t>Монтаж та підключення унітазу</t>
  </si>
  <si>
    <t>pcs</t>
  </si>
  <si>
    <t>Монтаж та підключення душового піддону</t>
  </si>
  <si>
    <t>Монтаж та підключення рукомийника</t>
  </si>
  <si>
    <t>Монтаж та підключення змішувача на рукомийник</t>
  </si>
  <si>
    <t>Монтаж та підключення змішувача душового</t>
  </si>
  <si>
    <t>Клейовий розчин для плитки. 25 кг.</t>
  </si>
  <si>
    <t>Гідроізоляція (25кг.)</t>
  </si>
  <si>
    <t>Керамічна плитка 250x600мм.</t>
  </si>
  <si>
    <t>Фуга (2 кг)</t>
  </si>
  <si>
    <t xml:space="preserve">Змішувач для душу з верхньою лійкою </t>
  </si>
  <si>
    <t>Душова шторка</t>
  </si>
  <si>
    <t>Умивальник одинарний</t>
  </si>
  <si>
    <t>Мийка кухонна</t>
  </si>
  <si>
    <t xml:space="preserve">Демонтаж існуючого підлогового покриття. 
</t>
  </si>
  <si>
    <t>Грунтування стяжки</t>
  </si>
  <si>
    <t>Роботи здійснюються силами Замовника</t>
  </si>
  <si>
    <t>Демонтаж існуючої плитки та старого клейового розчину</t>
  </si>
  <si>
    <t>Лінолеум, ширина 2,0м. 32кл.</t>
  </si>
  <si>
    <t>Клей для лінолеуму 14 кг</t>
  </si>
  <si>
    <t>Роботи з підготовки стін.(чистка або, за потреби,знімання старої фарби,)</t>
  </si>
  <si>
    <t>Грунтування поверхонь стін</t>
  </si>
  <si>
    <t>Штукатурення укосів</t>
  </si>
  <si>
    <t>Стелі</t>
  </si>
  <si>
    <t>Шпаклівка</t>
  </si>
  <si>
    <r>
      <t xml:space="preserve">Частковий ремонт стін (шпатлювання) </t>
    </r>
    <r>
      <rPr>
        <sz val="16"/>
        <color rgb="FFFF0000"/>
        <rFont val="Times New Roman"/>
        <family val="1"/>
        <charset val="204"/>
      </rPr>
      <t>(20%)</t>
    </r>
  </si>
  <si>
    <r>
      <t xml:space="preserve">Частковий ремонт стель (шпатлювання) </t>
    </r>
    <r>
      <rPr>
        <sz val="16"/>
        <color rgb="FFFF0000"/>
        <rFont val="Times New Roman"/>
        <family val="1"/>
        <charset val="204"/>
      </rPr>
      <t>(20%)</t>
    </r>
  </si>
  <si>
    <t>Монтаж та підключення бойлера</t>
  </si>
  <si>
    <t xml:space="preserve">Грунтування поверхонь стель </t>
  </si>
  <si>
    <t>м2</t>
  </si>
  <si>
    <t>шт</t>
  </si>
  <si>
    <t>мп</t>
  </si>
  <si>
    <t xml:space="preserve">Монтаж нової цементно-піщаної стяжки (напівсуха)  т.50-70 мм
</t>
  </si>
  <si>
    <t xml:space="preserve">Хмельницька обл., Хмельницький район, с. Лісоводи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</si>
</sst>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₴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  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3" fillId="0" borderId="0" xfId="0" applyFont="1"/>
    <xf numFmtId="0" fontId="0" fillId="0" borderId="4" xfId="0" applyBorder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9" fillId="7" borderId="6" xfId="0" applyFont="1" applyFill="1" applyBorder="1" applyAlignment="1">
      <alignment horizontal="left" vertical="top" wrapText="1"/>
    </xf>
    <xf numFmtId="0" fontId="9" fillId="7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3" fillId="0" borderId="1" xfId="0" applyNumberFormat="1" applyFont="1" applyBorder="1"/>
    <xf numFmtId="164" fontId="6" fillId="8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8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vertical="center" wrapText="1"/>
    </xf>
    <xf numFmtId="164" fontId="5" fillId="6" borderId="3" xfId="0" applyNumberFormat="1" applyFont="1" applyFill="1" applyBorder="1" applyAlignment="1">
      <alignment vertical="center" wrapText="1"/>
    </xf>
    <xf numFmtId="164" fontId="11" fillId="0" borderId="5" xfId="0" applyNumberFormat="1" applyFont="1" applyBorder="1" applyAlignment="1">
      <alignment vertical="center" wrapText="1"/>
    </xf>
    <xf numFmtId="164" fontId="11" fillId="0" borderId="10" xfId="0" applyNumberFormat="1" applyFont="1" applyBorder="1" applyAlignment="1">
      <alignment vertical="center" wrapText="1"/>
    </xf>
    <xf numFmtId="164" fontId="11" fillId="0" borderId="11" xfId="0" applyNumberFormat="1" applyFont="1" applyBorder="1" applyAlignment="1">
      <alignment vertical="center" wrapText="1"/>
    </xf>
    <xf numFmtId="0" fontId="12" fillId="3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2">
    <cellStyle name="Normal 3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showRuler="0" zoomScale="70" zoomScaleNormal="70" zoomScaleSheetLayoutView="55" zoomScalePageLayoutView="55" workbookViewId="0">
      <selection activeCell="E6" sqref="E6:F67"/>
    </sheetView>
  </sheetViews>
  <sheetFormatPr defaultColWidth="4.140625" defaultRowHeight="15"/>
  <cols>
    <col min="1" max="1" width="9.42578125" style="2" customWidth="1"/>
    <col min="2" max="2" width="108.85546875" customWidth="1"/>
    <col min="3" max="3" width="14.85546875" style="3" customWidth="1"/>
    <col min="4" max="4" width="15.85546875" customWidth="1"/>
    <col min="5" max="5" width="20.140625" style="34" customWidth="1"/>
    <col min="6" max="6" width="21.5703125" style="34" customWidth="1"/>
    <col min="7" max="7" width="2.5703125" customWidth="1"/>
  </cols>
  <sheetData>
    <row r="1" spans="1:6" ht="31.7" customHeight="1">
      <c r="A1" s="45" t="s">
        <v>66</v>
      </c>
      <c r="B1" s="45"/>
      <c r="C1" s="45"/>
      <c r="D1" s="45"/>
      <c r="E1" s="45"/>
      <c r="F1" s="45"/>
    </row>
    <row r="2" spans="1:6" s="1" customFormat="1" ht="82.5" customHeight="1">
      <c r="A2" s="32" t="s">
        <v>0</v>
      </c>
      <c r="B2" s="32" t="s">
        <v>1</v>
      </c>
      <c r="C2" s="33" t="s">
        <v>23</v>
      </c>
      <c r="D2" s="33" t="s">
        <v>22</v>
      </c>
      <c r="E2" s="39" t="s">
        <v>20</v>
      </c>
      <c r="F2" s="39" t="s">
        <v>21</v>
      </c>
    </row>
    <row r="3" spans="1:6" s="1" customFormat="1" ht="25.35" customHeight="1">
      <c r="A3" s="46" t="s">
        <v>2</v>
      </c>
      <c r="B3" s="47"/>
      <c r="C3" s="47"/>
      <c r="D3" s="47"/>
      <c r="E3" s="47"/>
      <c r="F3" s="48"/>
    </row>
    <row r="4" spans="1:6" s="1" customFormat="1" ht="28.35" customHeight="1">
      <c r="A4" s="49" t="s">
        <v>25</v>
      </c>
      <c r="B4" s="50"/>
      <c r="C4" s="50"/>
      <c r="D4" s="50"/>
      <c r="E4" s="50"/>
      <c r="F4" s="51"/>
    </row>
    <row r="5" spans="1:6" s="1" customFormat="1" ht="42" customHeight="1">
      <c r="A5" s="8"/>
      <c r="B5" s="9" t="s">
        <v>50</v>
      </c>
      <c r="C5" s="10" t="s">
        <v>62</v>
      </c>
      <c r="D5" s="11">
        <v>142</v>
      </c>
      <c r="E5" s="35"/>
      <c r="F5" s="42"/>
    </row>
    <row r="6" spans="1:6" s="1" customFormat="1" ht="28.35" customHeight="1">
      <c r="A6" s="5"/>
      <c r="B6" s="12" t="s">
        <v>26</v>
      </c>
      <c r="C6" s="13" t="s">
        <v>62</v>
      </c>
      <c r="D6" s="14">
        <v>142</v>
      </c>
      <c r="E6" s="36">
        <v>180</v>
      </c>
      <c r="F6" s="36">
        <f>D6*E6</f>
        <v>25560</v>
      </c>
    </row>
    <row r="7" spans="1:6" s="1" customFormat="1" ht="48.95" customHeight="1">
      <c r="A7" s="5"/>
      <c r="B7" s="12" t="s">
        <v>27</v>
      </c>
      <c r="C7" s="13" t="s">
        <v>62</v>
      </c>
      <c r="D7" s="14">
        <v>142</v>
      </c>
      <c r="E7" s="37">
        <v>20</v>
      </c>
      <c r="F7" s="37">
        <f>D7*E7</f>
        <v>2840</v>
      </c>
    </row>
    <row r="8" spans="1:6" s="1" customFormat="1" ht="54.6" customHeight="1">
      <c r="A8" s="5"/>
      <c r="B8" s="15" t="s">
        <v>28</v>
      </c>
      <c r="C8" s="13" t="s">
        <v>62</v>
      </c>
      <c r="D8" s="14">
        <v>63</v>
      </c>
      <c r="E8" s="37">
        <v>150</v>
      </c>
      <c r="F8" s="37">
        <f t="shared" ref="F8:F36" si="0">D8*E8</f>
        <v>9450</v>
      </c>
    </row>
    <row r="9" spans="1:6" s="1" customFormat="1" ht="28.35" customHeight="1">
      <c r="A9" s="5"/>
      <c r="B9" s="12" t="s">
        <v>29</v>
      </c>
      <c r="C9" s="13" t="s">
        <v>62</v>
      </c>
      <c r="D9" s="14">
        <v>23</v>
      </c>
      <c r="E9" s="37">
        <v>550</v>
      </c>
      <c r="F9" s="37">
        <f t="shared" si="0"/>
        <v>12650</v>
      </c>
    </row>
    <row r="10" spans="1:6" s="1" customFormat="1" ht="28.35" customHeight="1">
      <c r="A10" s="5"/>
      <c r="B10" s="12" t="s">
        <v>30</v>
      </c>
      <c r="C10" s="13" t="s">
        <v>62</v>
      </c>
      <c r="D10" s="14">
        <v>120</v>
      </c>
      <c r="E10" s="37">
        <v>550</v>
      </c>
      <c r="F10" s="37">
        <f t="shared" si="0"/>
        <v>66000</v>
      </c>
    </row>
    <row r="11" spans="1:6" s="1" customFormat="1" ht="28.35" customHeight="1">
      <c r="A11" s="5"/>
      <c r="B11" s="12" t="s">
        <v>31</v>
      </c>
      <c r="C11" s="13" t="s">
        <v>62</v>
      </c>
      <c r="D11" s="14">
        <v>143</v>
      </c>
      <c r="E11" s="37">
        <v>50</v>
      </c>
      <c r="F11" s="37">
        <f t="shared" si="0"/>
        <v>7150</v>
      </c>
    </row>
    <row r="12" spans="1:6" s="1" customFormat="1" ht="28.35" customHeight="1">
      <c r="A12" s="5"/>
      <c r="B12" s="16" t="s">
        <v>32</v>
      </c>
      <c r="C12" s="17"/>
      <c r="D12" s="18"/>
      <c r="E12" s="35"/>
      <c r="F12" s="37"/>
    </row>
    <row r="13" spans="1:6" s="1" customFormat="1" ht="28.35" customHeight="1">
      <c r="A13" s="5"/>
      <c r="B13" s="12" t="s">
        <v>33</v>
      </c>
      <c r="C13" s="19" t="s">
        <v>63</v>
      </c>
      <c r="D13" s="14">
        <v>4</v>
      </c>
      <c r="E13" s="37">
        <v>900</v>
      </c>
      <c r="F13" s="37">
        <f t="shared" si="0"/>
        <v>3600</v>
      </c>
    </row>
    <row r="14" spans="1:6" s="1" customFormat="1" ht="28.35" customHeight="1">
      <c r="A14" s="5"/>
      <c r="B14" s="12" t="s">
        <v>35</v>
      </c>
      <c r="C14" s="19" t="s">
        <v>63</v>
      </c>
      <c r="D14" s="14">
        <v>4</v>
      </c>
      <c r="E14" s="37">
        <v>900</v>
      </c>
      <c r="F14" s="37">
        <f t="shared" si="0"/>
        <v>3600</v>
      </c>
    </row>
    <row r="15" spans="1:6" s="1" customFormat="1" ht="28.35" customHeight="1">
      <c r="A15" s="5"/>
      <c r="B15" s="12" t="s">
        <v>36</v>
      </c>
      <c r="C15" s="19" t="s">
        <v>63</v>
      </c>
      <c r="D15" s="14">
        <v>7</v>
      </c>
      <c r="E15" s="37">
        <v>600</v>
      </c>
      <c r="F15" s="37">
        <f t="shared" si="0"/>
        <v>4200</v>
      </c>
    </row>
    <row r="16" spans="1:6" s="1" customFormat="1" ht="28.35" customHeight="1">
      <c r="A16" s="5"/>
      <c r="B16" s="12" t="s">
        <v>37</v>
      </c>
      <c r="C16" s="19" t="s">
        <v>63</v>
      </c>
      <c r="D16" s="14">
        <v>7</v>
      </c>
      <c r="E16" s="37">
        <v>350</v>
      </c>
      <c r="F16" s="37">
        <f t="shared" si="0"/>
        <v>2450</v>
      </c>
    </row>
    <row r="17" spans="1:6" s="1" customFormat="1" ht="28.35" customHeight="1">
      <c r="A17" s="5"/>
      <c r="B17" s="12" t="s">
        <v>38</v>
      </c>
      <c r="C17" s="19" t="s">
        <v>63</v>
      </c>
      <c r="D17" s="14">
        <v>4</v>
      </c>
      <c r="E17" s="37">
        <v>350</v>
      </c>
      <c r="F17" s="37">
        <f t="shared" ref="F17" si="1">D17*E17</f>
        <v>1400</v>
      </c>
    </row>
    <row r="18" spans="1:6" s="1" customFormat="1" ht="28.35" customHeight="1">
      <c r="A18" s="5"/>
      <c r="B18" s="12" t="s">
        <v>60</v>
      </c>
      <c r="C18" s="19" t="s">
        <v>63</v>
      </c>
      <c r="D18" s="14">
        <v>2</v>
      </c>
      <c r="E18" s="37">
        <v>1000</v>
      </c>
      <c r="F18" s="37">
        <f t="shared" si="0"/>
        <v>2000</v>
      </c>
    </row>
    <row r="19" spans="1:6" s="1" customFormat="1" ht="28.35" customHeight="1">
      <c r="A19" s="4"/>
      <c r="B19" s="20" t="s">
        <v>4</v>
      </c>
      <c r="C19" s="21"/>
      <c r="D19" s="22"/>
      <c r="E19" s="41"/>
      <c r="F19" s="41"/>
    </row>
    <row r="20" spans="1:6" s="1" customFormat="1" ht="28.35" customHeight="1">
      <c r="A20" s="5"/>
      <c r="B20" s="12" t="s">
        <v>39</v>
      </c>
      <c r="C20" s="19" t="s">
        <v>63</v>
      </c>
      <c r="D20" s="14">
        <v>30</v>
      </c>
      <c r="E20" s="37">
        <v>0</v>
      </c>
      <c r="F20" s="37">
        <f t="shared" si="0"/>
        <v>0</v>
      </c>
    </row>
    <row r="21" spans="1:6" s="1" customFormat="1" ht="28.35" customHeight="1">
      <c r="A21" s="5"/>
      <c r="B21" s="23" t="s">
        <v>9</v>
      </c>
      <c r="C21" s="19" t="s">
        <v>63</v>
      </c>
      <c r="D21" s="24">
        <v>6</v>
      </c>
      <c r="E21" s="37">
        <v>0</v>
      </c>
      <c r="F21" s="37">
        <f t="shared" si="0"/>
        <v>0</v>
      </c>
    </row>
    <row r="22" spans="1:6" s="1" customFormat="1" ht="28.35" customHeight="1">
      <c r="A22" s="5"/>
      <c r="B22" s="12" t="s">
        <v>40</v>
      </c>
      <c r="C22" s="13" t="s">
        <v>34</v>
      </c>
      <c r="D22" s="24">
        <v>11</v>
      </c>
      <c r="E22" s="37">
        <v>0</v>
      </c>
      <c r="F22" s="37">
        <f t="shared" si="0"/>
        <v>0</v>
      </c>
    </row>
    <row r="23" spans="1:6" s="1" customFormat="1" ht="28.35" customHeight="1">
      <c r="A23" s="5"/>
      <c r="B23" s="12" t="s">
        <v>41</v>
      </c>
      <c r="C23" s="13" t="s">
        <v>62</v>
      </c>
      <c r="D23" s="14">
        <v>155</v>
      </c>
      <c r="E23" s="37">
        <v>0</v>
      </c>
      <c r="F23" s="37">
        <f t="shared" si="0"/>
        <v>0</v>
      </c>
    </row>
    <row r="24" spans="1:6" s="1" customFormat="1" ht="28.35" customHeight="1">
      <c r="A24" s="4"/>
      <c r="B24" s="12" t="s">
        <v>42</v>
      </c>
      <c r="C24" s="13" t="s">
        <v>63</v>
      </c>
      <c r="D24" s="14">
        <v>22</v>
      </c>
      <c r="E24" s="37">
        <v>0</v>
      </c>
      <c r="F24" s="37">
        <f t="shared" si="0"/>
        <v>0</v>
      </c>
    </row>
    <row r="25" spans="1:6" s="1" customFormat="1" ht="28.35" customHeight="1">
      <c r="A25" s="5"/>
      <c r="B25" s="16" t="s">
        <v>32</v>
      </c>
      <c r="C25" s="17"/>
      <c r="D25" s="18"/>
      <c r="E25" s="35">
        <v>0</v>
      </c>
      <c r="F25" s="37"/>
    </row>
    <row r="26" spans="1:6" s="1" customFormat="1" ht="28.35" customHeight="1">
      <c r="A26" s="5"/>
      <c r="B26" s="12" t="s">
        <v>13</v>
      </c>
      <c r="C26" s="13" t="s">
        <v>63</v>
      </c>
      <c r="D26" s="14">
        <v>4</v>
      </c>
      <c r="E26" s="37">
        <v>0</v>
      </c>
      <c r="F26" s="37">
        <f t="shared" si="0"/>
        <v>0</v>
      </c>
    </row>
    <row r="27" spans="1:6" s="1" customFormat="1" ht="28.35" customHeight="1">
      <c r="A27" s="5"/>
      <c r="B27" s="12" t="s">
        <v>14</v>
      </c>
      <c r="C27" s="13" t="s">
        <v>63</v>
      </c>
      <c r="D27" s="14">
        <v>4</v>
      </c>
      <c r="E27" s="37">
        <v>0</v>
      </c>
      <c r="F27" s="37">
        <f t="shared" si="0"/>
        <v>0</v>
      </c>
    </row>
    <row r="28" spans="1:6" s="1" customFormat="1" ht="28.35" customHeight="1">
      <c r="A28" s="5"/>
      <c r="B28" s="12" t="s">
        <v>17</v>
      </c>
      <c r="C28" s="13" t="s">
        <v>63</v>
      </c>
      <c r="D28" s="14">
        <v>4</v>
      </c>
      <c r="E28" s="37">
        <v>0</v>
      </c>
      <c r="F28" s="37">
        <f t="shared" si="0"/>
        <v>0</v>
      </c>
    </row>
    <row r="29" spans="1:6" s="1" customFormat="1" ht="28.35" customHeight="1">
      <c r="A29" s="5"/>
      <c r="B29" s="12" t="s">
        <v>18</v>
      </c>
      <c r="C29" s="13" t="s">
        <v>63</v>
      </c>
      <c r="D29" s="14">
        <v>4</v>
      </c>
      <c r="E29" s="37">
        <v>0</v>
      </c>
      <c r="F29" s="37">
        <f t="shared" si="0"/>
        <v>0</v>
      </c>
    </row>
    <row r="30" spans="1:6" s="1" customFormat="1" ht="28.35" customHeight="1">
      <c r="A30" s="5"/>
      <c r="B30" s="12" t="s">
        <v>43</v>
      </c>
      <c r="C30" s="13" t="s">
        <v>63</v>
      </c>
      <c r="D30" s="14">
        <v>4</v>
      </c>
      <c r="E30" s="37">
        <v>0</v>
      </c>
      <c r="F30" s="37">
        <f t="shared" si="0"/>
        <v>0</v>
      </c>
    </row>
    <row r="31" spans="1:6" s="1" customFormat="1" ht="28.35" customHeight="1">
      <c r="A31" s="5"/>
      <c r="B31" s="12" t="s">
        <v>44</v>
      </c>
      <c r="C31" s="13" t="s">
        <v>63</v>
      </c>
      <c r="D31" s="14">
        <v>4</v>
      </c>
      <c r="E31" s="37">
        <v>0</v>
      </c>
      <c r="F31" s="37">
        <f t="shared" si="0"/>
        <v>0</v>
      </c>
    </row>
    <row r="32" spans="1:6" s="1" customFormat="1" ht="28.35" customHeight="1">
      <c r="A32" s="5"/>
      <c r="B32" s="12" t="s">
        <v>45</v>
      </c>
      <c r="C32" s="13" t="s">
        <v>63</v>
      </c>
      <c r="D32" s="14">
        <v>4</v>
      </c>
      <c r="E32" s="37">
        <v>0</v>
      </c>
      <c r="F32" s="37">
        <f t="shared" si="0"/>
        <v>0</v>
      </c>
    </row>
    <row r="33" spans="1:6" s="1" customFormat="1" ht="28.35" customHeight="1">
      <c r="A33" s="5"/>
      <c r="B33" s="12" t="s">
        <v>46</v>
      </c>
      <c r="C33" s="13" t="s">
        <v>63</v>
      </c>
      <c r="D33" s="14">
        <v>4</v>
      </c>
      <c r="E33" s="37">
        <v>0</v>
      </c>
      <c r="F33" s="37">
        <f t="shared" si="0"/>
        <v>0</v>
      </c>
    </row>
    <row r="34" spans="1:6" s="1" customFormat="1" ht="28.35" customHeight="1">
      <c r="A34" s="5"/>
      <c r="B34" s="12" t="s">
        <v>12</v>
      </c>
      <c r="C34" s="13" t="s">
        <v>63</v>
      </c>
      <c r="D34" s="14">
        <v>7</v>
      </c>
      <c r="E34" s="37">
        <v>0</v>
      </c>
      <c r="F34" s="37">
        <f t="shared" si="0"/>
        <v>0</v>
      </c>
    </row>
    <row r="35" spans="1:6" s="1" customFormat="1" ht="28.35" customHeight="1">
      <c r="A35" s="5"/>
      <c r="B35" s="12" t="s">
        <v>15</v>
      </c>
      <c r="C35" s="13" t="s">
        <v>63</v>
      </c>
      <c r="D35" s="14">
        <v>7</v>
      </c>
      <c r="E35" s="37">
        <v>0</v>
      </c>
      <c r="F35" s="37">
        <f t="shared" si="0"/>
        <v>0</v>
      </c>
    </row>
    <row r="36" spans="1:6" s="1" customFormat="1" ht="28.35" customHeight="1">
      <c r="A36" s="5"/>
      <c r="B36" s="12" t="s">
        <v>16</v>
      </c>
      <c r="C36" s="13" t="s">
        <v>63</v>
      </c>
      <c r="D36" s="14">
        <v>2</v>
      </c>
      <c r="E36" s="37">
        <v>0</v>
      </c>
      <c r="F36" s="37">
        <f t="shared" si="0"/>
        <v>0</v>
      </c>
    </row>
    <row r="37" spans="1:6" s="1" customFormat="1" ht="28.35" customHeight="1">
      <c r="A37" s="4"/>
      <c r="B37" s="20" t="s">
        <v>3</v>
      </c>
      <c r="C37" s="21"/>
      <c r="D37" s="22"/>
      <c r="E37" s="40"/>
      <c r="F37" s="40"/>
    </row>
    <row r="38" spans="1:6" s="1" customFormat="1" ht="38.450000000000003" customHeight="1">
      <c r="A38" s="5"/>
      <c r="B38" s="25" t="s">
        <v>47</v>
      </c>
      <c r="C38" s="10" t="s">
        <v>62</v>
      </c>
      <c r="D38" s="26">
        <v>350</v>
      </c>
      <c r="E38" s="43" t="s">
        <v>49</v>
      </c>
      <c r="F38" s="44"/>
    </row>
    <row r="39" spans="1:6" s="1" customFormat="1" ht="50.45" customHeight="1">
      <c r="A39" s="5"/>
      <c r="B39" s="27" t="s">
        <v>65</v>
      </c>
      <c r="C39" s="13" t="s">
        <v>62</v>
      </c>
      <c r="D39" s="28">
        <v>350</v>
      </c>
      <c r="E39" s="38">
        <v>180</v>
      </c>
      <c r="F39" s="37">
        <f>D39*E39</f>
        <v>63000</v>
      </c>
    </row>
    <row r="40" spans="1:6" s="1" customFormat="1" ht="28.35" customHeight="1">
      <c r="A40" s="5"/>
      <c r="B40" s="29" t="s">
        <v>48</v>
      </c>
      <c r="C40" s="13" t="s">
        <v>62</v>
      </c>
      <c r="D40" s="24">
        <v>350</v>
      </c>
      <c r="E40" s="37">
        <v>20</v>
      </c>
      <c r="F40" s="37">
        <f t="shared" ref="F40:F45" si="2">D40*E40</f>
        <v>7000</v>
      </c>
    </row>
    <row r="41" spans="1:6" s="1" customFormat="1" ht="28.35" customHeight="1">
      <c r="A41" s="5"/>
      <c r="B41" s="29" t="s">
        <v>5</v>
      </c>
      <c r="C41" s="13" t="s">
        <v>62</v>
      </c>
      <c r="D41" s="24">
        <v>350</v>
      </c>
      <c r="E41" s="37">
        <v>120</v>
      </c>
      <c r="F41" s="37">
        <f t="shared" si="2"/>
        <v>42000</v>
      </c>
    </row>
    <row r="42" spans="1:6" s="1" customFormat="1" ht="28.35" customHeight="1">
      <c r="A42" s="5"/>
      <c r="B42" s="20" t="s">
        <v>4</v>
      </c>
      <c r="C42" s="21"/>
      <c r="D42" s="22"/>
      <c r="E42" s="40"/>
      <c r="F42" s="40"/>
    </row>
    <row r="43" spans="1:6" s="1" customFormat="1" ht="28.35" customHeight="1">
      <c r="A43" s="5"/>
      <c r="B43" s="23" t="s">
        <v>9</v>
      </c>
      <c r="C43" s="19" t="s">
        <v>63</v>
      </c>
      <c r="D43" s="14">
        <v>7</v>
      </c>
      <c r="E43" s="37">
        <v>0</v>
      </c>
      <c r="F43" s="37">
        <f t="shared" si="2"/>
        <v>0</v>
      </c>
    </row>
    <row r="44" spans="1:6" s="1" customFormat="1" ht="28.35" customHeight="1">
      <c r="A44" s="5"/>
      <c r="B44" s="12" t="s">
        <v>51</v>
      </c>
      <c r="C44" s="13" t="s">
        <v>62</v>
      </c>
      <c r="D44" s="14">
        <v>380</v>
      </c>
      <c r="E44" s="37">
        <v>0</v>
      </c>
      <c r="F44" s="37">
        <f t="shared" si="2"/>
        <v>0</v>
      </c>
    </row>
    <row r="45" spans="1:6" s="1" customFormat="1" ht="28.35" customHeight="1">
      <c r="A45" s="5"/>
      <c r="B45" s="12" t="s">
        <v>52</v>
      </c>
      <c r="C45" s="13" t="s">
        <v>63</v>
      </c>
      <c r="D45" s="14">
        <v>10</v>
      </c>
      <c r="E45" s="37">
        <v>0</v>
      </c>
      <c r="F45" s="37">
        <f t="shared" si="2"/>
        <v>0</v>
      </c>
    </row>
    <row r="46" spans="1:6" s="1" customFormat="1" ht="28.35" customHeight="1">
      <c r="A46" s="7"/>
      <c r="B46" s="30" t="s">
        <v>24</v>
      </c>
      <c r="C46" s="5"/>
      <c r="D46" s="6"/>
      <c r="E46" s="37"/>
      <c r="F46" s="37"/>
    </row>
    <row r="47" spans="1:6" s="1" customFormat="1" ht="28.35" customHeight="1">
      <c r="A47" s="7"/>
      <c r="B47" s="20" t="s">
        <v>3</v>
      </c>
      <c r="C47" s="21"/>
      <c r="D47" s="22"/>
      <c r="E47" s="40"/>
      <c r="F47" s="40"/>
    </row>
    <row r="48" spans="1:6" s="1" customFormat="1" ht="39.6" customHeight="1">
      <c r="A48" s="7"/>
      <c r="B48" s="9" t="s">
        <v>53</v>
      </c>
      <c r="C48" s="10" t="s">
        <v>62</v>
      </c>
      <c r="D48" s="11">
        <v>830</v>
      </c>
      <c r="E48" s="43" t="s">
        <v>49</v>
      </c>
      <c r="F48" s="44"/>
    </row>
    <row r="49" spans="1:6" s="1" customFormat="1" ht="28.35" customHeight="1">
      <c r="A49" s="7"/>
      <c r="B49" s="12" t="s">
        <v>54</v>
      </c>
      <c r="C49" s="13" t="s">
        <v>62</v>
      </c>
      <c r="D49" s="14">
        <v>830</v>
      </c>
      <c r="E49" s="37">
        <v>20</v>
      </c>
      <c r="F49" s="37">
        <f>D49*E49</f>
        <v>16600</v>
      </c>
    </row>
    <row r="50" spans="1:6" s="1" customFormat="1" ht="28.35" customHeight="1">
      <c r="A50" s="7"/>
      <c r="B50" s="12" t="s">
        <v>58</v>
      </c>
      <c r="C50" s="13" t="s">
        <v>62</v>
      </c>
      <c r="D50" s="14">
        <v>165</v>
      </c>
      <c r="E50" s="37">
        <v>160</v>
      </c>
      <c r="F50" s="37">
        <f t="shared" ref="F50:F67" si="3">D50*E50</f>
        <v>26400</v>
      </c>
    </row>
    <row r="51" spans="1:6" s="1" customFormat="1" ht="28.35" customHeight="1">
      <c r="A51" s="7"/>
      <c r="B51" s="12" t="s">
        <v>6</v>
      </c>
      <c r="C51" s="13" t="s">
        <v>62</v>
      </c>
      <c r="D51" s="14">
        <v>830</v>
      </c>
      <c r="E51" s="37">
        <v>110</v>
      </c>
      <c r="F51" s="37">
        <f t="shared" si="3"/>
        <v>91300</v>
      </c>
    </row>
    <row r="52" spans="1:6" s="1" customFormat="1" ht="28.35" customHeight="1">
      <c r="A52" s="7"/>
      <c r="B52" s="12" t="s">
        <v>55</v>
      </c>
      <c r="C52" s="31" t="s">
        <v>64</v>
      </c>
      <c r="D52" s="14">
        <v>175</v>
      </c>
      <c r="E52" s="37">
        <v>150</v>
      </c>
      <c r="F52" s="37">
        <f t="shared" si="3"/>
        <v>26250</v>
      </c>
    </row>
    <row r="53" spans="1:6" s="1" customFormat="1" ht="28.35" customHeight="1">
      <c r="A53" s="7"/>
      <c r="B53" s="12" t="s">
        <v>7</v>
      </c>
      <c r="C53" s="31" t="s">
        <v>64</v>
      </c>
      <c r="D53" s="14">
        <v>175</v>
      </c>
      <c r="E53" s="37">
        <v>20</v>
      </c>
      <c r="F53" s="37">
        <f t="shared" si="3"/>
        <v>3500</v>
      </c>
    </row>
    <row r="54" spans="1:6" s="1" customFormat="1" ht="28.35" customHeight="1">
      <c r="A54" s="7"/>
      <c r="B54" s="12" t="s">
        <v>8</v>
      </c>
      <c r="C54" s="31" t="s">
        <v>64</v>
      </c>
      <c r="D54" s="14">
        <v>175</v>
      </c>
      <c r="E54" s="37">
        <v>85</v>
      </c>
      <c r="F54" s="37">
        <f t="shared" si="3"/>
        <v>14875</v>
      </c>
    </row>
    <row r="55" spans="1:6" s="1" customFormat="1" ht="28.35" customHeight="1">
      <c r="A55" s="7"/>
      <c r="B55" s="20" t="s">
        <v>4</v>
      </c>
      <c r="C55" s="21"/>
      <c r="D55" s="22"/>
      <c r="E55" s="40"/>
      <c r="F55" s="40"/>
    </row>
    <row r="56" spans="1:6" s="1" customFormat="1" ht="28.35" customHeight="1">
      <c r="A56" s="4"/>
      <c r="B56" s="23" t="s">
        <v>9</v>
      </c>
      <c r="C56" s="19" t="s">
        <v>63</v>
      </c>
      <c r="D56" s="14">
        <v>35</v>
      </c>
      <c r="E56" s="37">
        <v>0</v>
      </c>
      <c r="F56" s="37">
        <f t="shared" si="3"/>
        <v>0</v>
      </c>
    </row>
    <row r="57" spans="1:6" s="1" customFormat="1" ht="28.35" customHeight="1">
      <c r="A57" s="7"/>
      <c r="B57" s="12" t="s">
        <v>10</v>
      </c>
      <c r="C57" s="19" t="s">
        <v>63</v>
      </c>
      <c r="D57" s="14">
        <v>14</v>
      </c>
      <c r="E57" s="37">
        <v>0</v>
      </c>
      <c r="F57" s="37">
        <f t="shared" si="3"/>
        <v>0</v>
      </c>
    </row>
    <row r="58" spans="1:6" s="1" customFormat="1" ht="28.35" customHeight="1">
      <c r="A58" s="7"/>
      <c r="B58" s="12" t="s">
        <v>11</v>
      </c>
      <c r="C58" s="19" t="s">
        <v>63</v>
      </c>
      <c r="D58" s="14">
        <v>6</v>
      </c>
      <c r="E58" s="37">
        <v>0</v>
      </c>
      <c r="F58" s="37">
        <f t="shared" si="3"/>
        <v>0</v>
      </c>
    </row>
    <row r="59" spans="1:6" s="1" customFormat="1" ht="28.35" customHeight="1">
      <c r="A59" s="7"/>
      <c r="B59" s="30" t="s">
        <v>56</v>
      </c>
      <c r="C59" s="5"/>
      <c r="D59" s="6"/>
      <c r="E59" s="37"/>
      <c r="F59" s="37"/>
    </row>
    <row r="60" spans="1:6" s="1" customFormat="1" ht="28.35" customHeight="1">
      <c r="A60" s="7"/>
      <c r="B60" s="20" t="s">
        <v>3</v>
      </c>
      <c r="C60" s="21"/>
      <c r="D60" s="22"/>
      <c r="E60" s="40"/>
      <c r="F60" s="40"/>
    </row>
    <row r="61" spans="1:6" s="1" customFormat="1" ht="28.35" customHeight="1">
      <c r="A61" s="7"/>
      <c r="B61" s="12" t="s">
        <v>59</v>
      </c>
      <c r="C61" s="13" t="s">
        <v>62</v>
      </c>
      <c r="D61" s="14">
        <v>76</v>
      </c>
      <c r="E61" s="37">
        <v>160</v>
      </c>
      <c r="F61" s="37">
        <f t="shared" si="3"/>
        <v>12160</v>
      </c>
    </row>
    <row r="62" spans="1:6" s="1" customFormat="1" ht="28.35" customHeight="1">
      <c r="A62" s="7"/>
      <c r="B62" s="12" t="s">
        <v>61</v>
      </c>
      <c r="C62" s="13" t="s">
        <v>62</v>
      </c>
      <c r="D62" s="14">
        <v>380</v>
      </c>
      <c r="E62" s="37">
        <v>25</v>
      </c>
      <c r="F62" s="37">
        <f t="shared" si="3"/>
        <v>9500</v>
      </c>
    </row>
    <row r="63" spans="1:6" s="1" customFormat="1" ht="28.35" customHeight="1">
      <c r="A63" s="7"/>
      <c r="B63" s="12" t="s">
        <v>19</v>
      </c>
      <c r="C63" s="13" t="s">
        <v>62</v>
      </c>
      <c r="D63" s="14">
        <v>380</v>
      </c>
      <c r="E63" s="37">
        <v>120</v>
      </c>
      <c r="F63" s="37">
        <f t="shared" si="3"/>
        <v>45600</v>
      </c>
    </row>
    <row r="64" spans="1:6" s="1" customFormat="1" ht="28.35" customHeight="1">
      <c r="A64" s="7"/>
      <c r="B64" s="20" t="s">
        <v>4</v>
      </c>
      <c r="C64" s="21"/>
      <c r="D64" s="22"/>
      <c r="E64" s="40"/>
      <c r="F64" s="40"/>
    </row>
    <row r="65" spans="1:6" s="1" customFormat="1" ht="28.35" customHeight="1">
      <c r="A65" s="7"/>
      <c r="B65" s="12" t="s">
        <v>57</v>
      </c>
      <c r="C65" s="19" t="s">
        <v>63</v>
      </c>
      <c r="D65" s="14">
        <v>7</v>
      </c>
      <c r="E65" s="37">
        <v>0</v>
      </c>
      <c r="F65" s="37">
        <f t="shared" si="3"/>
        <v>0</v>
      </c>
    </row>
    <row r="66" spans="1:6" s="1" customFormat="1" ht="28.35" customHeight="1">
      <c r="A66" s="7"/>
      <c r="B66" s="23" t="s">
        <v>9</v>
      </c>
      <c r="C66" s="19" t="s">
        <v>63</v>
      </c>
      <c r="D66" s="14">
        <v>8</v>
      </c>
      <c r="E66" s="37">
        <v>0</v>
      </c>
      <c r="F66" s="37">
        <f t="shared" si="3"/>
        <v>0</v>
      </c>
    </row>
    <row r="67" spans="1:6" s="1" customFormat="1" ht="28.35" customHeight="1">
      <c r="A67" s="7"/>
      <c r="B67" s="12" t="s">
        <v>11</v>
      </c>
      <c r="C67" s="19" t="s">
        <v>63</v>
      </c>
      <c r="D67" s="24">
        <v>2</v>
      </c>
      <c r="E67" s="37">
        <v>0</v>
      </c>
      <c r="F67" s="37">
        <f t="shared" si="3"/>
        <v>0</v>
      </c>
    </row>
    <row r="68" spans="1:6" s="1" customFormat="1" ht="28.35" customHeight="1">
      <c r="A68" s="2"/>
      <c r="B68"/>
      <c r="C68" s="3"/>
      <c r="D68"/>
      <c r="E68" s="34"/>
      <c r="F68" s="34"/>
    </row>
    <row r="69" spans="1:6" s="1" customFormat="1" ht="28.35" customHeight="1">
      <c r="A69" s="2"/>
      <c r="B69"/>
      <c r="C69" s="3"/>
      <c r="D69"/>
      <c r="E69" s="34"/>
      <c r="F69" s="34"/>
    </row>
    <row r="70" spans="1:6" s="1" customFormat="1" ht="28.35" customHeight="1">
      <c r="A70" s="2"/>
      <c r="B70"/>
      <c r="C70" s="3"/>
      <c r="D70"/>
      <c r="E70" s="34"/>
      <c r="F70" s="34"/>
    </row>
    <row r="71" spans="1:6" s="1" customFormat="1" ht="28.35" customHeight="1">
      <c r="A71" s="2"/>
      <c r="B71"/>
      <c r="C71" s="3"/>
      <c r="D71"/>
      <c r="E71" s="34"/>
      <c r="F71" s="34"/>
    </row>
    <row r="72" spans="1:6" s="1" customFormat="1" ht="28.35" customHeight="1">
      <c r="A72" s="2"/>
      <c r="B72"/>
      <c r="C72" s="3"/>
      <c r="D72"/>
      <c r="E72" s="34"/>
      <c r="F72" s="34"/>
    </row>
    <row r="73" spans="1:6" s="1" customFormat="1" ht="28.35" customHeight="1">
      <c r="A73" s="2"/>
      <c r="B73"/>
      <c r="C73" s="3"/>
      <c r="D73"/>
      <c r="E73" s="34"/>
      <c r="F73" s="34"/>
    </row>
    <row r="74" spans="1:6" s="1" customFormat="1" ht="28.35" customHeight="1">
      <c r="A74" s="2"/>
      <c r="B74"/>
      <c r="C74" s="3"/>
      <c r="D74"/>
      <c r="E74" s="34"/>
      <c r="F74" s="34"/>
    </row>
    <row r="75" spans="1:6" s="1" customFormat="1" ht="28.35" customHeight="1">
      <c r="A75" s="2"/>
      <c r="B75"/>
      <c r="C75" s="3"/>
      <c r="D75"/>
      <c r="E75" s="34"/>
      <c r="F75" s="34"/>
    </row>
    <row r="76" spans="1:6" s="1" customFormat="1" ht="23.85" customHeight="1">
      <c r="A76" s="2"/>
      <c r="B76"/>
      <c r="C76" s="3"/>
      <c r="D76"/>
      <c r="E76" s="34"/>
      <c r="F76" s="34"/>
    </row>
    <row r="77" spans="1:6" s="1" customFormat="1" ht="22.7" customHeight="1">
      <c r="A77" s="2"/>
      <c r="B77"/>
      <c r="C77" s="3"/>
      <c r="D77"/>
      <c r="E77" s="34"/>
      <c r="F77" s="34"/>
    </row>
    <row r="78" spans="1:6" s="1" customFormat="1" ht="22.7" customHeight="1">
      <c r="A78" s="2"/>
      <c r="B78"/>
      <c r="C78" s="3"/>
      <c r="D78"/>
      <c r="E78" s="34"/>
      <c r="F78" s="34"/>
    </row>
    <row r="79" spans="1:6" s="1" customFormat="1" ht="54" customHeight="1">
      <c r="A79" s="2"/>
      <c r="B79"/>
      <c r="C79" s="3"/>
      <c r="D79"/>
      <c r="E79" s="34"/>
      <c r="F79" s="34"/>
    </row>
    <row r="80" spans="1:6" s="1" customFormat="1" ht="114" customHeight="1">
      <c r="A80" s="2"/>
      <c r="B80"/>
      <c r="C80" s="3"/>
      <c r="D80"/>
      <c r="E80" s="34"/>
      <c r="F80" s="34"/>
    </row>
    <row r="81" spans="1:6" s="1" customFormat="1" ht="89.45" customHeight="1">
      <c r="A81" s="2"/>
      <c r="B81"/>
      <c r="C81" s="3"/>
      <c r="D81"/>
      <c r="E81" s="34"/>
      <c r="F81" s="34"/>
    </row>
    <row r="82" spans="1:6" s="1" customFormat="1" ht="22.7" customHeight="1">
      <c r="A82" s="2"/>
      <c r="B82"/>
      <c r="C82" s="3"/>
      <c r="D82"/>
      <c r="E82" s="34"/>
      <c r="F82" s="34"/>
    </row>
    <row r="83" spans="1:6" s="1" customFormat="1" ht="22.7" customHeight="1">
      <c r="A83" s="2"/>
      <c r="B83"/>
      <c r="C83" s="3"/>
      <c r="D83"/>
      <c r="E83" s="34"/>
      <c r="F83" s="34"/>
    </row>
    <row r="84" spans="1:6" s="1" customFormat="1" ht="22.7" customHeight="1">
      <c r="A84" s="2"/>
      <c r="B84"/>
      <c r="C84" s="3"/>
      <c r="D84"/>
      <c r="E84" s="34"/>
      <c r="F84" s="34"/>
    </row>
    <row r="85" spans="1:6" s="1" customFormat="1" ht="22.7" customHeight="1">
      <c r="A85" s="2"/>
      <c r="B85"/>
      <c r="C85" s="3"/>
      <c r="D85"/>
      <c r="E85" s="34"/>
      <c r="F85" s="34"/>
    </row>
    <row r="86" spans="1:6" s="1" customFormat="1" ht="22.7" customHeight="1">
      <c r="A86" s="2"/>
      <c r="B86"/>
      <c r="C86" s="3"/>
      <c r="D86"/>
      <c r="E86" s="34"/>
      <c r="F86" s="34"/>
    </row>
    <row r="87" spans="1:6" s="1" customFormat="1" ht="22.7" customHeight="1">
      <c r="A87" s="2"/>
      <c r="B87"/>
      <c r="C87" s="3"/>
      <c r="D87"/>
      <c r="E87" s="34"/>
      <c r="F87" s="34"/>
    </row>
    <row r="88" spans="1:6" s="1" customFormat="1" ht="22.7" customHeight="1">
      <c r="A88" s="2"/>
      <c r="B88"/>
      <c r="C88" s="3"/>
      <c r="D88"/>
      <c r="E88" s="34"/>
      <c r="F88" s="34"/>
    </row>
    <row r="89" spans="1:6" s="1" customFormat="1" ht="286.5" customHeight="1">
      <c r="A89" s="2"/>
      <c r="B89"/>
      <c r="C89" s="3"/>
      <c r="D89"/>
      <c r="E89" s="34"/>
      <c r="F89" s="34"/>
    </row>
    <row r="90" spans="1:6" s="1" customFormat="1" ht="22.7" customHeight="1">
      <c r="A90" s="2"/>
      <c r="B90"/>
      <c r="C90" s="3"/>
      <c r="D90"/>
      <c r="E90" s="34"/>
      <c r="F90" s="34"/>
    </row>
    <row r="91" spans="1:6" s="1" customFormat="1" ht="22.7" customHeight="1">
      <c r="A91" s="2"/>
      <c r="B91"/>
      <c r="C91" s="3"/>
      <c r="D91"/>
      <c r="E91" s="34"/>
      <c r="F91" s="34"/>
    </row>
    <row r="92" spans="1:6" ht="21.6" customHeight="1"/>
    <row r="93" spans="1:6" ht="22.35" customHeight="1"/>
    <row r="94" spans="1:6" ht="22.35" customHeight="1"/>
    <row r="95" spans="1:6" ht="30.2" customHeight="1"/>
  </sheetData>
  <mergeCells count="3">
    <mergeCell ref="A3:F3"/>
    <mergeCell ref="A4:F4"/>
    <mergeCell ref="A1:F1"/>
  </mergeCells>
  <printOptions gridLines="1"/>
  <pageMargins left="0.70866141732283461" right="0.99696959755030623" top="0.74803040244969377" bottom="0.74803040244969377" header="0" footer="0.31496062992125984"/>
  <pageSetup paperSize="9" scale="34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a58f23-f169-464c-abb2-f7678fa31016" xsi:nil="true"/>
    <lcf76f155ced4ddcb4097134ff3c332f xmlns="e253c12a-f187-43cf-85e5-0e09a672cb8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0F7848FAAD0F42953AFFD2701D2BA5" ma:contentTypeVersion="13" ma:contentTypeDescription="Create a new document." ma:contentTypeScope="" ma:versionID="c74164dd50408027b13b5e47c291a0d3">
  <xsd:schema xmlns:xsd="http://www.w3.org/2001/XMLSchema" xmlns:xs="http://www.w3.org/2001/XMLSchema" xmlns:p="http://schemas.microsoft.com/office/2006/metadata/properties" xmlns:ns2="e253c12a-f187-43cf-85e5-0e09a672cb81" xmlns:ns3="eaa58f23-f169-464c-abb2-f7678fa31016" targetNamespace="http://schemas.microsoft.com/office/2006/metadata/properties" ma:root="true" ma:fieldsID="9a662a54fa7df87da1711b73aebf4abf" ns2:_="" ns3:_="">
    <xsd:import namespace="e253c12a-f187-43cf-85e5-0e09a672cb81"/>
    <xsd:import namespace="eaa58f23-f169-464c-abb2-f7678fa310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53c12a-f187-43cf-85e5-0e09a672c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0cebebf-2037-4abf-9506-27deec9ed0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58f23-f169-464c-abb2-f7678fa310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752920d-fd3e-4701-89f7-798bd9c15b23}" ma:internalName="TaxCatchAll" ma:showField="CatchAllData" ma:web="eaa58f23-f169-464c-abb2-f7678fa310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F24A2C-6E36-4D15-AC5F-A515EAA0EDDC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e253c12a-f187-43cf-85e5-0e09a672cb81"/>
    <ds:schemaRef ds:uri="http://schemas.openxmlformats.org/package/2006/metadata/core-properties"/>
    <ds:schemaRef ds:uri="eaa58f23-f169-464c-abb2-f7678fa3101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69EBE2-DA40-464E-BF79-D7CB56DBB7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9DA81A-ADDB-433E-847A-952E5B650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53c12a-f187-43cf-85e5-0e09a672cb81"/>
    <ds:schemaRef ds:uri="eaa58f23-f169-464c-abb2-f7678fa31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5.</vt:lpstr>
      <vt:lpstr>'ДОДАТОК 5.'!Область_печати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Yamen Kniher</dc:creator>
  <cp:keywords/>
  <dc:description/>
  <cp:lastModifiedBy>User</cp:lastModifiedBy>
  <cp:revision/>
  <cp:lastPrinted>2025-03-04T09:20:23Z</cp:lastPrinted>
  <dcterms:created xsi:type="dcterms:W3CDTF">2016-02-09T17:51:23Z</dcterms:created>
  <dcterms:modified xsi:type="dcterms:W3CDTF">2025-08-05T09:22:25Z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0x010100260F7848FAAD0F42953AFFD2701D2BA5</vt:lpwstr>
  </property>
  <property fmtid="{D5CDD505-2E9C-101B-9397-08002B2CF9AE}" pid="3" name="MediaServiceImageTags">
    <vt:lpwstr/>
  </property>
</Properties>
</file>