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12300"/>
  </bookViews>
  <sheets>
    <sheet name="на виконавця" sheetId="3" r:id="rId1"/>
  </sheets>
  <definedNames>
    <definedName name="_xlnm.Print_Area" localSheetId="0">'на виконавця'!$A$1:$L$137</definedName>
  </definedNames>
  <calcPr calcId="162913"/>
</workbook>
</file>

<file path=xl/calcChain.xml><?xml version="1.0" encoding="utf-8"?>
<calcChain xmlns="http://schemas.openxmlformats.org/spreadsheetml/2006/main">
  <c r="E19" i="3" l="1"/>
  <c r="D7" i="3"/>
  <c r="F7" i="3" s="1"/>
  <c r="F16" i="3" l="1"/>
  <c r="F13" i="3" l="1"/>
  <c r="F12" i="3"/>
  <c r="F9" i="3" l="1"/>
  <c r="F11" i="3"/>
  <c r="F15" i="3"/>
  <c r="F6" i="3"/>
</calcChain>
</file>

<file path=xl/sharedStrings.xml><?xml version="1.0" encoding="utf-8"?>
<sst xmlns="http://schemas.openxmlformats.org/spreadsheetml/2006/main" count="28" uniqueCount="26">
  <si>
    <t>Од. вим.</t>
  </si>
  <si>
    <t>Кількість</t>
  </si>
  <si>
    <t>№ п/п</t>
  </si>
  <si>
    <t>Перелік робіт</t>
  </si>
  <si>
    <t>Роботи без ПДВ:</t>
  </si>
  <si>
    <t>шт</t>
  </si>
  <si>
    <t>Демонтажні роботи</t>
  </si>
  <si>
    <t>м2</t>
  </si>
  <si>
    <t>м.п.</t>
  </si>
  <si>
    <t>Різне</t>
  </si>
  <si>
    <t>мп</t>
  </si>
  <si>
    <t>м3</t>
  </si>
  <si>
    <t>Демонтаж основи під тротуарну плитки</t>
  </si>
  <si>
    <t xml:space="preserve">Ганок </t>
  </si>
  <si>
    <t>Монтаж антиковзних планок із гумовою вставкою жовтого кольору</t>
  </si>
  <si>
    <t>Улаштування покриття із плитки полімерпіщаної Тактильна тротуарна плитка "Усічений конус" 300х300х40 мм</t>
  </si>
  <si>
    <t>Маркування ступеней фарбою Композит АК-11 жовтого кольору</t>
  </si>
  <si>
    <t>Елементи тактильної доступності</t>
  </si>
  <si>
    <t>Поклейка протиударної плівки (h=300мм) на нижню частину скляаного заповнення дверного полотна з обох сторін</t>
  </si>
  <si>
    <t>Демонтаж асфальтового покриття</t>
  </si>
  <si>
    <t>Навантаження сміття вручну</t>
  </si>
  <si>
    <t>т</t>
  </si>
  <si>
    <t>Перевезення сміття до 30 км</t>
  </si>
  <si>
    <t xml:space="preserve">Ціна за од.
</t>
  </si>
  <si>
    <t xml:space="preserve">Сума </t>
  </si>
  <si>
    <t>Кошторис
щодо виконання комплексу ремонтно-будівельних робіт, пов'язанних з поліпшенням існуючих експуатаційних показників
приміщення відділення ПАТ «МТБ Банк»  , що розташоване за адресою: м. Запоріжжя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</si>
</sst>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[$-409]General"/>
    <numFmt numFmtId="169" formatCode="_-* #,##0.00_₴_-;\-* #,##0.00_₴_-;_-* &quot;-&quot;??_₴_-;_-@_-"/>
  </numFmts>
  <fonts count="39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Arimo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i/>
      <u/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22"/>
      <name val="Arimo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0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5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8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4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5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8" fillId="0" borderId="1"/>
    <xf numFmtId="0" fontId="1" fillId="0" borderId="1"/>
    <xf numFmtId="0" fontId="17" fillId="0" borderId="1"/>
    <xf numFmtId="0" fontId="9" fillId="0" borderId="1"/>
    <xf numFmtId="0" fontId="29" fillId="0" borderId="1">
      <alignment vertical="top"/>
    </xf>
    <xf numFmtId="169" fontId="30" fillId="0" borderId="1" applyFont="0" applyFill="0" applyBorder="0" applyAlignment="0" applyProtection="0"/>
    <xf numFmtId="0" fontId="1" fillId="0" borderId="1"/>
    <xf numFmtId="169" fontId="1" fillId="0" borderId="1" applyFont="0" applyFill="0" applyBorder="0" applyAlignment="0" applyProtection="0"/>
    <xf numFmtId="0" fontId="29" fillId="0" borderId="1">
      <alignment vertical="top"/>
    </xf>
    <xf numFmtId="169" fontId="29" fillId="0" borderId="1" applyFont="0" applyFill="0" applyBorder="0" applyAlignment="0" applyProtection="0"/>
    <xf numFmtId="0" fontId="9" fillId="0" borderId="1"/>
  </cellStyleXfs>
  <cellXfs count="81">
    <xf numFmtId="0" fontId="0" fillId="0" borderId="0" xfId="0"/>
    <xf numFmtId="164" fontId="24" fillId="0" borderId="1" xfId="1" applyFont="1" applyBorder="1" applyAlignment="1" applyProtection="1">
      <alignment horizontal="right" vertical="center" wrapText="1"/>
      <protection locked="0"/>
    </xf>
    <xf numFmtId="164" fontId="24" fillId="0" borderId="1" xfId="1" applyFont="1" applyBorder="1" applyAlignment="1" applyProtection="1">
      <alignment vertical="center" wrapText="1"/>
      <protection locked="0"/>
    </xf>
    <xf numFmtId="164" fontId="24" fillId="0" borderId="1" xfId="1" applyFont="1" applyBorder="1" applyAlignment="1" applyProtection="1">
      <alignment horizontal="center" vertical="center" wrapText="1"/>
      <protection locked="0"/>
    </xf>
    <xf numFmtId="0" fontId="24" fillId="0" borderId="1" xfId="87" applyFont="1" applyAlignment="1" applyProtection="1">
      <alignment horizontal="left" vertical="center" wrapText="1"/>
      <protection locked="0"/>
    </xf>
    <xf numFmtId="0" fontId="26" fillId="0" borderId="1" xfId="3" applyFont="1" applyAlignment="1">
      <alignment vertical="center" wrapText="1"/>
    </xf>
    <xf numFmtId="164" fontId="26" fillId="0" borderId="1" xfId="1" applyFont="1" applyBorder="1" applyAlignment="1">
      <alignment vertical="center" wrapText="1"/>
    </xf>
    <xf numFmtId="0" fontId="27" fillId="0" borderId="1" xfId="89" applyFont="1" applyAlignment="1">
      <alignment vertical="center"/>
    </xf>
    <xf numFmtId="164" fontId="27" fillId="0" borderId="1" xfId="1" applyFont="1" applyBorder="1" applyAlignment="1">
      <alignment vertical="center"/>
    </xf>
    <xf numFmtId="164" fontId="24" fillId="0" borderId="1" xfId="1" applyFont="1" applyBorder="1" applyAlignment="1" applyProtection="1">
      <alignment horizontal="left" vertical="center" wrapText="1"/>
      <protection locked="0"/>
    </xf>
    <xf numFmtId="164" fontId="26" fillId="0" borderId="1" xfId="1" applyFont="1" applyBorder="1" applyAlignment="1">
      <alignment horizontal="left" vertical="center" wrapText="1"/>
    </xf>
    <xf numFmtId="164" fontId="24" fillId="0" borderId="1" xfId="1" applyFont="1" applyBorder="1" applyAlignment="1">
      <alignment horizontal="right" vertical="center" wrapText="1"/>
    </xf>
    <xf numFmtId="164" fontId="26" fillId="0" borderId="1" xfId="1" applyFont="1" applyBorder="1" applyAlignment="1" applyProtection="1">
      <alignment horizontal="right" vertical="center" wrapText="1"/>
      <protection locked="0"/>
    </xf>
    <xf numFmtId="164" fontId="24" fillId="0" borderId="1" xfId="1" applyFont="1" applyBorder="1" applyAlignment="1">
      <alignment vertical="center" wrapText="1"/>
    </xf>
    <xf numFmtId="0" fontId="32" fillId="2" borderId="5" xfId="6" applyFont="1" applyFill="1" applyBorder="1" applyAlignment="1">
      <alignment horizontal="center" vertical="center" wrapText="1"/>
    </xf>
    <xf numFmtId="164" fontId="32" fillId="2" borderId="6" xfId="1" applyFont="1" applyFill="1" applyBorder="1" applyAlignment="1">
      <alignment horizontal="center" vertical="center" wrapText="1"/>
    </xf>
    <xf numFmtId="0" fontId="33" fillId="0" borderId="1" xfId="3" applyFont="1" applyAlignment="1">
      <alignment horizontal="center" vertical="center" wrapText="1"/>
    </xf>
    <xf numFmtId="0" fontId="32" fillId="2" borderId="22" xfId="6" applyFont="1" applyFill="1" applyBorder="1" applyAlignment="1">
      <alignment horizontal="center" vertical="center" wrapText="1"/>
    </xf>
    <xf numFmtId="0" fontId="32" fillId="2" borderId="21" xfId="1" applyNumberFormat="1" applyFont="1" applyFill="1" applyBorder="1" applyAlignment="1">
      <alignment horizontal="center" vertical="center" wrapText="1"/>
    </xf>
    <xf numFmtId="0" fontId="35" fillId="0" borderId="1" xfId="3" applyFont="1" applyAlignment="1">
      <alignment vertical="center" wrapText="1"/>
    </xf>
    <xf numFmtId="164" fontId="35" fillId="0" borderId="19" xfId="1" applyFont="1" applyFill="1" applyBorder="1" applyAlignment="1">
      <alignment horizontal="right" vertical="center" wrapText="1"/>
    </xf>
    <xf numFmtId="0" fontId="35" fillId="3" borderId="16" xfId="6" applyFont="1" applyFill="1" applyBorder="1" applyAlignment="1">
      <alignment horizontal="right" vertical="center" wrapText="1"/>
    </xf>
    <xf numFmtId="164" fontId="35" fillId="3" borderId="2" xfId="1" applyFont="1" applyFill="1" applyBorder="1" applyAlignment="1">
      <alignment horizontal="left" vertical="center" wrapText="1"/>
    </xf>
    <xf numFmtId="164" fontId="35" fillId="4" borderId="2" xfId="1" applyFont="1" applyFill="1" applyBorder="1" applyAlignment="1">
      <alignment horizontal="center" vertical="center" wrapText="1"/>
    </xf>
    <xf numFmtId="164" fontId="35" fillId="4" borderId="2" xfId="1" applyFont="1" applyFill="1" applyBorder="1" applyAlignment="1">
      <alignment horizontal="right" vertical="center" wrapText="1"/>
    </xf>
    <xf numFmtId="164" fontId="35" fillId="3" borderId="2" xfId="1" applyFont="1" applyFill="1" applyBorder="1" applyAlignment="1">
      <alignment vertical="center" wrapText="1"/>
    </xf>
    <xf numFmtId="0" fontId="35" fillId="3" borderId="22" xfId="6" applyFont="1" applyFill="1" applyBorder="1" applyAlignment="1">
      <alignment horizontal="right" vertical="center" wrapText="1"/>
    </xf>
    <xf numFmtId="0" fontId="35" fillId="0" borderId="18" xfId="6" applyFont="1" applyBorder="1" applyAlignment="1">
      <alignment horizontal="right" vertical="center" wrapText="1"/>
    </xf>
    <xf numFmtId="164" fontId="35" fillId="0" borderId="19" xfId="1" applyFont="1" applyBorder="1" applyAlignment="1">
      <alignment horizontal="left" vertical="center" wrapText="1"/>
    </xf>
    <xf numFmtId="164" fontId="35" fillId="0" borderId="19" xfId="1" applyFont="1" applyBorder="1" applyAlignment="1">
      <alignment horizontal="center" vertical="center" wrapText="1"/>
    </xf>
    <xf numFmtId="9" fontId="35" fillId="0" borderId="19" xfId="2" applyFont="1" applyFill="1" applyBorder="1" applyAlignment="1">
      <alignment horizontal="right" vertical="center" wrapText="1"/>
    </xf>
    <xf numFmtId="164" fontId="34" fillId="0" borderId="20" xfId="1" applyFont="1" applyFill="1" applyBorder="1" applyAlignment="1" applyProtection="1">
      <alignment horizontal="right" vertical="center" wrapText="1"/>
    </xf>
    <xf numFmtId="165" fontId="35" fillId="0" borderId="1" xfId="3" applyNumberFormat="1" applyFont="1" applyAlignment="1">
      <alignment vertical="center" wrapText="1"/>
    </xf>
    <xf numFmtId="0" fontId="35" fillId="0" borderId="7" xfId="6" applyFont="1" applyBorder="1" applyAlignment="1">
      <alignment horizontal="right" vertical="center" wrapText="1"/>
    </xf>
    <xf numFmtId="164" fontId="35" fillId="0" borderId="8" xfId="1" applyFont="1" applyBorder="1" applyAlignment="1">
      <alignment horizontal="left" vertical="center" wrapText="1"/>
    </xf>
    <xf numFmtId="164" fontId="35" fillId="0" borderId="8" xfId="1" applyFont="1" applyBorder="1" applyAlignment="1">
      <alignment horizontal="center" vertical="center" wrapText="1"/>
    </xf>
    <xf numFmtId="164" fontId="35" fillId="0" borderId="8" xfId="1" applyFont="1" applyFill="1" applyBorder="1" applyAlignment="1">
      <alignment horizontal="right" vertical="center" wrapText="1"/>
    </xf>
    <xf numFmtId="164" fontId="34" fillId="0" borderId="17" xfId="1" applyFont="1" applyFill="1" applyBorder="1" applyAlignment="1" applyProtection="1">
      <alignment horizontal="right" vertical="center" wrapText="1"/>
    </xf>
    <xf numFmtId="0" fontId="35" fillId="0" borderId="9" xfId="6" applyFont="1" applyBorder="1" applyAlignment="1">
      <alignment vertical="center" wrapText="1"/>
    </xf>
    <xf numFmtId="164" fontId="34" fillId="5" borderId="9" xfId="1" applyFont="1" applyFill="1" applyBorder="1" applyAlignment="1">
      <alignment horizontal="right" vertical="center" wrapText="1"/>
    </xf>
    <xf numFmtId="164" fontId="34" fillId="5" borderId="11" xfId="1" applyFont="1" applyFill="1" applyBorder="1" applyAlignment="1">
      <alignment vertical="center" wrapText="1"/>
    </xf>
    <xf numFmtId="164" fontId="34" fillId="5" borderId="12" xfId="1" applyFont="1" applyFill="1" applyBorder="1" applyAlignment="1">
      <alignment vertical="center" wrapText="1"/>
    </xf>
    <xf numFmtId="0" fontId="35" fillId="0" borderId="1" xfId="6" applyFont="1" applyAlignment="1">
      <alignment vertical="center" wrapText="1"/>
    </xf>
    <xf numFmtId="164" fontId="35" fillId="0" borderId="1" xfId="1" applyFont="1" applyBorder="1" applyAlignment="1" applyProtection="1">
      <alignment vertical="center" wrapText="1"/>
      <protection locked="0"/>
    </xf>
    <xf numFmtId="164" fontId="35" fillId="0" borderId="1" xfId="1" applyFont="1" applyBorder="1" applyAlignment="1" applyProtection="1">
      <alignment horizontal="center" vertical="center" wrapText="1"/>
      <protection locked="0"/>
    </xf>
    <xf numFmtId="164" fontId="35" fillId="0" borderId="1" xfId="1" applyFont="1" applyBorder="1" applyAlignment="1" applyProtection="1">
      <alignment horizontal="right" vertical="center" wrapText="1"/>
      <protection locked="0"/>
    </xf>
    <xf numFmtId="164" fontId="35" fillId="0" borderId="1" xfId="1" applyFont="1" applyBorder="1" applyAlignment="1" applyProtection="1">
      <alignment horizontal="left" vertical="center" wrapText="1"/>
      <protection locked="0"/>
    </xf>
    <xf numFmtId="0" fontId="34" fillId="0" borderId="1" xfId="87" applyFont="1" applyAlignment="1" applyProtection="1">
      <alignment vertical="center"/>
      <protection locked="0"/>
    </xf>
    <xf numFmtId="164" fontId="34" fillId="0" borderId="1" xfId="1" applyFont="1" applyBorder="1" applyAlignment="1" applyProtection="1">
      <alignment horizontal="center" vertical="center"/>
      <protection locked="0"/>
    </xf>
    <xf numFmtId="164" fontId="37" fillId="0" borderId="1" xfId="1" applyFont="1" applyBorder="1" applyAlignment="1" applyProtection="1">
      <alignment horizontal="right" vertical="center"/>
      <protection locked="0"/>
    </xf>
    <xf numFmtId="164" fontId="37" fillId="0" borderId="1" xfId="1" applyFont="1" applyBorder="1" applyAlignment="1" applyProtection="1">
      <alignment horizontal="center" vertical="center"/>
      <protection locked="0"/>
    </xf>
    <xf numFmtId="164" fontId="37" fillId="0" borderId="1" xfId="1" applyFont="1" applyBorder="1" applyAlignment="1" applyProtection="1">
      <alignment vertical="center"/>
      <protection locked="0"/>
    </xf>
    <xf numFmtId="164" fontId="34" fillId="0" borderId="1" xfId="1" applyFont="1" applyBorder="1" applyAlignment="1" applyProtection="1">
      <alignment horizontal="right" vertical="center" wrapText="1"/>
      <protection locked="0"/>
    </xf>
    <xf numFmtId="164" fontId="34" fillId="0" borderId="1" xfId="1" applyFont="1" applyBorder="1" applyAlignment="1">
      <alignment vertical="center" wrapText="1"/>
    </xf>
    <xf numFmtId="0" fontId="34" fillId="0" borderId="1" xfId="34" applyFont="1" applyAlignment="1">
      <alignment vertical="center" wrapText="1"/>
    </xf>
    <xf numFmtId="164" fontId="36" fillId="0" borderId="1" xfId="1" applyFont="1" applyBorder="1" applyAlignment="1" applyProtection="1">
      <alignment horizontal="center" vertical="center"/>
      <protection locked="0"/>
    </xf>
    <xf numFmtId="164" fontId="34" fillId="0" borderId="1" xfId="1" applyFont="1" applyBorder="1" applyAlignment="1" applyProtection="1">
      <alignment vertical="center"/>
      <protection locked="0"/>
    </xf>
    <xf numFmtId="164" fontId="35" fillId="0" borderId="1" xfId="1" applyFont="1" applyBorder="1" applyAlignment="1">
      <alignment vertical="center" wrapText="1"/>
    </xf>
    <xf numFmtId="164" fontId="34" fillId="0" borderId="1" xfId="1" applyFont="1" applyBorder="1" applyAlignment="1" applyProtection="1">
      <alignment vertical="center" wrapText="1"/>
      <protection locked="0"/>
    </xf>
    <xf numFmtId="0" fontId="35" fillId="0" borderId="1" xfId="87" applyFont="1" applyAlignment="1" applyProtection="1">
      <alignment horizontal="left" vertical="center" wrapText="1"/>
      <protection locked="0"/>
    </xf>
    <xf numFmtId="164" fontId="38" fillId="0" borderId="1" xfId="1" applyFont="1" applyBorder="1" applyAlignment="1">
      <alignment vertical="center"/>
    </xf>
    <xf numFmtId="0" fontId="38" fillId="0" borderId="1" xfId="89" applyFont="1" applyAlignment="1">
      <alignment vertical="center"/>
    </xf>
    <xf numFmtId="164" fontId="35" fillId="3" borderId="23" xfId="1" applyFont="1" applyFill="1" applyBorder="1" applyAlignment="1">
      <alignment horizontal="left" vertical="center" wrapText="1"/>
    </xf>
    <xf numFmtId="164" fontId="35" fillId="4" borderId="23" xfId="1" applyFont="1" applyFill="1" applyBorder="1" applyAlignment="1">
      <alignment horizontal="center" vertical="center" wrapText="1"/>
    </xf>
    <xf numFmtId="164" fontId="35" fillId="4" borderId="23" xfId="1" applyFont="1" applyFill="1" applyBorder="1" applyAlignment="1">
      <alignment horizontal="right" vertical="center" wrapText="1"/>
    </xf>
    <xf numFmtId="164" fontId="35" fillId="0" borderId="23" xfId="1" applyFont="1" applyFill="1" applyBorder="1" applyAlignment="1" applyProtection="1">
      <alignment horizontal="right" vertical="center" wrapText="1"/>
      <protection locked="0"/>
    </xf>
    <xf numFmtId="164" fontId="35" fillId="3" borderId="23" xfId="1" applyFont="1" applyFill="1" applyBorder="1" applyAlignment="1">
      <alignment vertical="center" wrapText="1"/>
    </xf>
    <xf numFmtId="0" fontId="35" fillId="3" borderId="23" xfId="6" applyFont="1" applyFill="1" applyBorder="1" applyAlignment="1">
      <alignment horizontal="right" vertical="center" wrapText="1"/>
    </xf>
    <xf numFmtId="2" fontId="35" fillId="4" borderId="23" xfId="1" applyNumberFormat="1" applyFont="1" applyFill="1" applyBorder="1" applyAlignment="1">
      <alignment horizontal="right" vertical="center" wrapText="1"/>
    </xf>
    <xf numFmtId="0" fontId="34" fillId="0" borderId="24" xfId="6" applyFont="1" applyBorder="1" applyAlignment="1">
      <alignment vertical="center" wrapText="1"/>
    </xf>
    <xf numFmtId="0" fontId="34" fillId="0" borderId="25" xfId="6" applyFont="1" applyBorder="1" applyAlignment="1">
      <alignment vertical="center" wrapText="1"/>
    </xf>
    <xf numFmtId="0" fontId="34" fillId="0" borderId="9" xfId="6" applyFont="1" applyBorder="1" applyAlignment="1">
      <alignment vertical="center" wrapText="1"/>
    </xf>
    <xf numFmtId="0" fontId="34" fillId="0" borderId="11" xfId="6" applyFont="1" applyBorder="1" applyAlignment="1">
      <alignment vertical="center" wrapText="1"/>
    </xf>
    <xf numFmtId="0" fontId="34" fillId="0" borderId="3" xfId="6" applyFont="1" applyBorder="1" applyAlignment="1">
      <alignment vertical="center" wrapText="1"/>
    </xf>
    <xf numFmtId="0" fontId="34" fillId="0" borderId="4" xfId="6" applyFont="1" applyBorder="1" applyAlignment="1">
      <alignment vertical="center" wrapText="1"/>
    </xf>
    <xf numFmtId="0" fontId="32" fillId="0" borderId="1" xfId="87" applyFont="1" applyAlignment="1">
      <alignment vertical="center" wrapText="1"/>
    </xf>
    <xf numFmtId="164" fontId="34" fillId="5" borderId="10" xfId="1" applyFont="1" applyFill="1" applyBorder="1" applyAlignment="1">
      <alignment horizontal="right" vertical="center" wrapText="1"/>
    </xf>
    <xf numFmtId="164" fontId="34" fillId="5" borderId="13" xfId="1" applyFont="1" applyFill="1" applyBorder="1" applyAlignment="1">
      <alignment horizontal="right" vertical="center" wrapText="1"/>
    </xf>
    <xf numFmtId="164" fontId="34" fillId="0" borderId="1" xfId="1" applyFont="1" applyBorder="1" applyAlignment="1" applyProtection="1">
      <alignment horizontal="left" vertical="center"/>
      <protection locked="0"/>
    </xf>
    <xf numFmtId="164" fontId="36" fillId="0" borderId="1" xfId="1" applyFont="1" applyBorder="1" applyAlignment="1" applyProtection="1">
      <alignment horizontal="center" vertical="center"/>
      <protection locked="0"/>
    </xf>
    <xf numFmtId="0" fontId="32" fillId="0" borderId="11" xfId="87" applyFont="1" applyBorder="1" applyAlignment="1">
      <alignment horizontal="center" vertical="center" wrapText="1"/>
    </xf>
  </cellXfs>
  <cellStyles count="160">
    <cellStyle name="_x000d__x000a_JournalTemplate=C:\COMFO\CTALK\JOURSTD.TPL_x000d__x000a_LbStateAddress=3 3 0 251 1 89 2 311_x000d__x000a_LbStateJou" xfId="65"/>
    <cellStyle name="0,0_x000a__x000a_NA_x000a__x000a_" xfId="59"/>
    <cellStyle name="0,0_x000d__x000a_NA_x000d__x000a_" xfId="50"/>
    <cellStyle name="Excel Built-in Normal" xfId="45"/>
    <cellStyle name="Excel Built-in Normal 2" xfId="68"/>
    <cellStyle name="Excel Built-in Normal 3" xfId="63"/>
    <cellStyle name="Îáű÷íűé_600-Ń1" xfId="140"/>
    <cellStyle name="Normal 2" xfId="64"/>
    <cellStyle name="Normal 3" xfId="67"/>
    <cellStyle name="Normal 4" xfId="69"/>
    <cellStyle name="Normal_Золотая смета" xfId="11"/>
    <cellStyle name="Standard_Tabelle1" xfId="46"/>
    <cellStyle name="Вывод 2" xfId="83"/>
    <cellStyle name="Денежный 2" xfId="141"/>
    <cellStyle name="Звичайний 2" xfId="159"/>
    <cellStyle name="Звичайний 2 2" xfId="39"/>
    <cellStyle name="Обычный" xfId="0" builtinId="0"/>
    <cellStyle name="Обычный 10" xfId="82"/>
    <cellStyle name="Обычный 11" xfId="84"/>
    <cellStyle name="Обычный 12" xfId="85"/>
    <cellStyle name="Обычный 13" xfId="33"/>
    <cellStyle name="Обычный 14" xfId="81"/>
    <cellStyle name="Обычный 15" xfId="91"/>
    <cellStyle name="Обычный 16" xfId="94"/>
    <cellStyle name="Обычный 17" xfId="92"/>
    <cellStyle name="Обычный 18" xfId="95"/>
    <cellStyle name="Обычный 19" xfId="96"/>
    <cellStyle name="Обычный 2" xfId="3"/>
    <cellStyle name="Обычный 2 10 2" xfId="145"/>
    <cellStyle name="Обычный 2 10 2 2" xfId="148"/>
    <cellStyle name="Обычный 2 2" xfId="6"/>
    <cellStyle name="Обычный 2 2 2" xfId="18"/>
    <cellStyle name="Обычный 2 2 2 2" xfId="31"/>
    <cellStyle name="Обычный 2 2 2 2 2" xfId="117"/>
    <cellStyle name="Обычный 2 2 2 3" xfId="55"/>
    <cellStyle name="Обычный 2 2 2 4" xfId="107"/>
    <cellStyle name="Обычный 2 2 3" xfId="26"/>
    <cellStyle name="Обычный 2 2 3 2" xfId="49"/>
    <cellStyle name="Обычный 2 2 3 3" xfId="112"/>
    <cellStyle name="Обычный 2 2 4" xfId="66"/>
    <cellStyle name="Обычный 2 2 4 2" xfId="150"/>
    <cellStyle name="Обычный 2 2 5" xfId="43"/>
    <cellStyle name="Обычный 2 2 6" xfId="87"/>
    <cellStyle name="Обычный 2 2 7" xfId="36"/>
    <cellStyle name="Обычный 2 2 8" xfId="102"/>
    <cellStyle name="Обычный 2 2 9" xfId="149"/>
    <cellStyle name="Обычный 2 3" xfId="12"/>
    <cellStyle name="Обычный 2 3 2" xfId="147"/>
    <cellStyle name="Обычный 2 4" xfId="16"/>
    <cellStyle name="Обычный 2 4 2" xfId="29"/>
    <cellStyle name="Обычный 2 4 2 2" xfId="115"/>
    <cellStyle name="Обычный 2 4 3" xfId="41"/>
    <cellStyle name="Обычный 2 4 4" xfId="105"/>
    <cellStyle name="Обычный 2 5" xfId="7"/>
    <cellStyle name="Обычный 2 6" xfId="24"/>
    <cellStyle name="Обычный 2 6 2" xfId="110"/>
    <cellStyle name="Обычный 2 7" xfId="34"/>
    <cellStyle name="Обычный 2 8" xfId="100"/>
    <cellStyle name="Обычный 20" xfId="97"/>
    <cellStyle name="Обычный 21" xfId="89"/>
    <cellStyle name="Обычный 22" xfId="93"/>
    <cellStyle name="Обычный 23" xfId="90"/>
    <cellStyle name="Обычный 24" xfId="98"/>
    <cellStyle name="Обычный 25" xfId="139"/>
    <cellStyle name="Обычный 3" xfId="10"/>
    <cellStyle name="Обычный 3 2" xfId="52"/>
    <cellStyle name="Обычный 3 2 2" xfId="75"/>
    <cellStyle name="Обычный 3 2 2 2" xfId="131"/>
    <cellStyle name="Обычный 3 2 3" xfId="123"/>
    <cellStyle name="Обычный 3 2 4" xfId="152"/>
    <cellStyle name="Обычный 3 3" xfId="57"/>
    <cellStyle name="Обычный 3 3 2" xfId="155"/>
    <cellStyle name="Обычный 3 4" xfId="48"/>
    <cellStyle name="Обычный 3 4 2" xfId="151"/>
    <cellStyle name="Обычный 3 5" xfId="153"/>
    <cellStyle name="Обычный 4" xfId="13"/>
    <cellStyle name="Обычный 4 2" xfId="61"/>
    <cellStyle name="Обычный 4 3" xfId="53"/>
    <cellStyle name="Обычный 4 4" xfId="157"/>
    <cellStyle name="Обычный 5" xfId="20"/>
    <cellStyle name="Обычный 5 2" xfId="47"/>
    <cellStyle name="Обычный 5 2 2" xfId="143"/>
    <cellStyle name="Обычный 5 3" xfId="146"/>
    <cellStyle name="Обычный 6" xfId="21"/>
    <cellStyle name="Обычный 6 2" xfId="51"/>
    <cellStyle name="Обычный 7" xfId="22"/>
    <cellStyle name="Обычный 7 2" xfId="44"/>
    <cellStyle name="Обычный 8" xfId="5"/>
    <cellStyle name="Обычный 9" xfId="40"/>
    <cellStyle name="Обычный 9 2" xfId="74"/>
    <cellStyle name="Обычный 9 2 2" xfId="130"/>
    <cellStyle name="Обычный 9 3" xfId="122"/>
    <cellStyle name="Процентный" xfId="2" builtinId="5"/>
    <cellStyle name="Процентный 2" xfId="9"/>
    <cellStyle name="Процентный 2 2" xfId="71"/>
    <cellStyle name="Процентный 2 2 2" xfId="127"/>
    <cellStyle name="Процентный 2 3" xfId="79"/>
    <cellStyle name="Процентный 2 3 2" xfId="135"/>
    <cellStyle name="Процентный 3" xfId="15"/>
    <cellStyle name="Стиль 1 4 2" xfId="42"/>
    <cellStyle name="Финансовый" xfId="1" builtinId="3"/>
    <cellStyle name="Финансовый 10" xfId="99"/>
    <cellStyle name="Финансовый 11" xfId="144"/>
    <cellStyle name="Финансовый 2" xfId="4"/>
    <cellStyle name="Финансовый 2 2" xfId="17"/>
    <cellStyle name="Финансовый 2 2 2" xfId="30"/>
    <cellStyle name="Финансовый 2 2 2 2" xfId="116"/>
    <cellStyle name="Финансовый 2 2 3" xfId="58"/>
    <cellStyle name="Финансовый 2 2 4" xfId="106"/>
    <cellStyle name="Финансовый 2 2 5" xfId="154"/>
    <cellStyle name="Финансовый 2 3" xfId="25"/>
    <cellStyle name="Финансовый 2 3 2" xfId="77"/>
    <cellStyle name="Финансовый 2 3 2 2" xfId="133"/>
    <cellStyle name="Финансовый 2 3 3" xfId="62"/>
    <cellStyle name="Финансовый 2 3 3 2" xfId="125"/>
    <cellStyle name="Финансовый 2 3 4" xfId="111"/>
    <cellStyle name="Финансовый 2 4" xfId="54"/>
    <cellStyle name="Финансовый 2 4 2" xfId="76"/>
    <cellStyle name="Финансовый 2 4 2 2" xfId="132"/>
    <cellStyle name="Финансовый 2 4 3" xfId="124"/>
    <cellStyle name="Финансовый 2 5" xfId="38"/>
    <cellStyle name="Финансовый 2 5 2" xfId="121"/>
    <cellStyle name="Финансовый 2 6" xfId="73"/>
    <cellStyle name="Финансовый 2 6 2" xfId="129"/>
    <cellStyle name="Финансовый 2 7" xfId="86"/>
    <cellStyle name="Финансовый 2 7 2" xfId="137"/>
    <cellStyle name="Финансовый 2 8" xfId="35"/>
    <cellStyle name="Финансовый 2 8 2" xfId="119"/>
    <cellStyle name="Финансовый 2 9" xfId="101"/>
    <cellStyle name="Финансовый 3" xfId="14"/>
    <cellStyle name="Финансовый 3 2" xfId="28"/>
    <cellStyle name="Финансовый 3 2 2" xfId="114"/>
    <cellStyle name="Финансовый 3 2 3" xfId="158"/>
    <cellStyle name="Финансовый 3 3" xfId="56"/>
    <cellStyle name="Финансовый 3 4" xfId="104"/>
    <cellStyle name="Финансовый 3 5" xfId="156"/>
    <cellStyle name="Финансовый 4" xfId="23"/>
    <cellStyle name="Финансовый 4 2" xfId="60"/>
    <cellStyle name="Финансовый 4 3" xfId="109"/>
    <cellStyle name="Финансовый 5" xfId="70"/>
    <cellStyle name="Финансовый 5 2" xfId="78"/>
    <cellStyle name="Финансовый 5 2 2" xfId="134"/>
    <cellStyle name="Финансовый 5 3" xfId="126"/>
    <cellStyle name="Финансовый 6" xfId="8"/>
    <cellStyle name="Финансовый 6 2" xfId="19"/>
    <cellStyle name="Финансовый 6 2 2" xfId="32"/>
    <cellStyle name="Финансовый 6 2 2 2" xfId="118"/>
    <cellStyle name="Финансовый 6 2 3" xfId="108"/>
    <cellStyle name="Финансовый 6 3" xfId="27"/>
    <cellStyle name="Финансовый 6 3 2" xfId="113"/>
    <cellStyle name="Финансовый 6 4" xfId="72"/>
    <cellStyle name="Финансовый 6 4 2" xfId="128"/>
    <cellStyle name="Финансовый 6 5" xfId="103"/>
    <cellStyle name="Финансовый 7" xfId="80"/>
    <cellStyle name="Финансовый 7 2" xfId="136"/>
    <cellStyle name="Финансовый 8" xfId="88"/>
    <cellStyle name="Финансовый 8 2" xfId="138"/>
    <cellStyle name="Финансовый 9" xfId="37"/>
    <cellStyle name="Финансовый 9 2" xfId="120"/>
    <cellStyle name="Хороший 2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view="pageBreakPreview" zoomScale="50" zoomScaleNormal="50" zoomScaleSheetLayoutView="50" workbookViewId="0">
      <selection sqref="A1:F1"/>
    </sheetView>
  </sheetViews>
  <sheetFormatPr defaultColWidth="10.140625" defaultRowHeight="15"/>
  <cols>
    <col min="1" max="1" width="15.42578125" style="5" bestFit="1" customWidth="1"/>
    <col min="2" max="2" width="119.140625" style="10" customWidth="1"/>
    <col min="3" max="3" width="15.42578125" style="6" customWidth="1"/>
    <col min="4" max="4" width="19.140625" style="11" bestFit="1" customWidth="1"/>
    <col min="5" max="5" width="24.85546875" style="12" bestFit="1" customWidth="1"/>
    <col min="6" max="6" width="33.140625" style="13" customWidth="1"/>
    <col min="7" max="7" width="110.5703125" style="6" customWidth="1"/>
    <col min="8" max="8" width="19.42578125" style="6" bestFit="1" customWidth="1"/>
    <col min="9" max="9" width="21.85546875" style="13" bestFit="1" customWidth="1"/>
    <col min="10" max="10" width="24.140625" style="13" bestFit="1" customWidth="1"/>
    <col min="11" max="11" width="24.85546875" style="11" bestFit="1" customWidth="1"/>
    <col min="12" max="12" width="24" style="11" customWidth="1"/>
    <col min="13" max="13" width="10.140625" style="5" hidden="1" customWidth="1"/>
    <col min="14" max="14" width="11.5703125" style="5" hidden="1" customWidth="1"/>
    <col min="15" max="15" width="6.28515625" style="5" customWidth="1"/>
    <col min="16" max="16384" width="10.140625" style="5"/>
  </cols>
  <sheetData>
    <row r="1" spans="1:12" ht="171" customHeight="1" thickBot="1">
      <c r="A1" s="80" t="s">
        <v>25</v>
      </c>
      <c r="B1" s="80"/>
      <c r="C1" s="80"/>
      <c r="D1" s="80"/>
      <c r="E1" s="80"/>
      <c r="F1" s="80"/>
      <c r="G1" s="75"/>
      <c r="H1" s="75"/>
      <c r="I1" s="75"/>
      <c r="J1" s="75"/>
      <c r="K1" s="75"/>
      <c r="L1" s="75"/>
    </row>
    <row r="2" spans="1:12" s="16" customFormat="1" ht="90">
      <c r="A2" s="14" t="s">
        <v>2</v>
      </c>
      <c r="B2" s="15" t="s">
        <v>3</v>
      </c>
      <c r="C2" s="15" t="s">
        <v>0</v>
      </c>
      <c r="D2" s="15" t="s">
        <v>1</v>
      </c>
      <c r="E2" s="15" t="s">
        <v>23</v>
      </c>
      <c r="F2" s="15" t="s">
        <v>24</v>
      </c>
    </row>
    <row r="3" spans="1:12" s="16" customFormat="1" ht="31.5" thickBot="1">
      <c r="A3" s="17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</row>
    <row r="4" spans="1:12" s="19" customFormat="1" ht="32.25" customHeight="1">
      <c r="B4" s="69" t="s">
        <v>6</v>
      </c>
      <c r="C4" s="70"/>
      <c r="D4" s="70"/>
      <c r="E4" s="70"/>
      <c r="F4" s="70"/>
    </row>
    <row r="5" spans="1:12" s="19" customFormat="1" ht="27.75">
      <c r="A5" s="67"/>
      <c r="B5" s="62"/>
      <c r="C5" s="63"/>
      <c r="D5" s="64"/>
      <c r="E5" s="65"/>
      <c r="F5" s="66"/>
    </row>
    <row r="6" spans="1:12" s="19" customFormat="1" ht="27.75">
      <c r="A6" s="67">
        <v>1</v>
      </c>
      <c r="B6" s="62" t="s">
        <v>19</v>
      </c>
      <c r="C6" s="62" t="s">
        <v>7</v>
      </c>
      <c r="D6" s="68">
        <v>9.6300000000000008</v>
      </c>
      <c r="E6" s="68">
        <v>140</v>
      </c>
      <c r="F6" s="68">
        <f t="shared" ref="F6:F7" si="0">E6*D6</f>
        <v>1348.2</v>
      </c>
    </row>
    <row r="7" spans="1:12" s="19" customFormat="1" ht="27.75">
      <c r="A7" s="67">
        <v>2</v>
      </c>
      <c r="B7" s="62" t="s">
        <v>12</v>
      </c>
      <c r="C7" s="62" t="s">
        <v>11</v>
      </c>
      <c r="D7" s="68">
        <f>D6*0.05</f>
        <v>0.48150000000000004</v>
      </c>
      <c r="E7" s="68">
        <v>1350</v>
      </c>
      <c r="F7" s="68">
        <f t="shared" si="0"/>
        <v>650.02500000000009</v>
      </c>
    </row>
    <row r="8" spans="1:12" s="19" customFormat="1" ht="39.75" customHeight="1" thickBot="1">
      <c r="B8" s="71" t="s">
        <v>13</v>
      </c>
      <c r="C8" s="72"/>
      <c r="D8" s="72"/>
      <c r="E8" s="72"/>
      <c r="F8" s="72"/>
    </row>
    <row r="9" spans="1:12" s="19" customFormat="1" ht="55.5">
      <c r="A9" s="21">
        <v>1</v>
      </c>
      <c r="B9" s="62" t="s">
        <v>14</v>
      </c>
      <c r="C9" s="62" t="s">
        <v>10</v>
      </c>
      <c r="D9" s="68">
        <v>10</v>
      </c>
      <c r="E9" s="68">
        <v>50</v>
      </c>
      <c r="F9" s="68">
        <f>E9*D9</f>
        <v>500</v>
      </c>
    </row>
    <row r="10" spans="1:12" s="19" customFormat="1" ht="28.5" customHeight="1" thickBot="1">
      <c r="B10" s="71" t="s">
        <v>17</v>
      </c>
      <c r="C10" s="72"/>
      <c r="D10" s="72"/>
      <c r="E10" s="72"/>
      <c r="F10" s="72"/>
    </row>
    <row r="11" spans="1:12" s="19" customFormat="1" ht="55.5">
      <c r="A11" s="26">
        <v>1</v>
      </c>
      <c r="B11" s="62" t="s">
        <v>15</v>
      </c>
      <c r="C11" s="62" t="s">
        <v>5</v>
      </c>
      <c r="D11" s="68">
        <v>108</v>
      </c>
      <c r="E11" s="68">
        <v>60</v>
      </c>
      <c r="F11" s="68">
        <f t="shared" ref="F11:F13" si="1">E11*D11</f>
        <v>6480</v>
      </c>
    </row>
    <row r="12" spans="1:12" s="19" customFormat="1" ht="55.5">
      <c r="A12" s="26">
        <v>2</v>
      </c>
      <c r="B12" s="62" t="s">
        <v>18</v>
      </c>
      <c r="C12" s="62" t="s">
        <v>8</v>
      </c>
      <c r="D12" s="68">
        <v>1</v>
      </c>
      <c r="E12" s="68">
        <v>250</v>
      </c>
      <c r="F12" s="68">
        <f t="shared" si="1"/>
        <v>250</v>
      </c>
    </row>
    <row r="13" spans="1:12" s="19" customFormat="1" ht="56.25" thickBot="1">
      <c r="A13" s="26">
        <v>3</v>
      </c>
      <c r="B13" s="62" t="s">
        <v>16</v>
      </c>
      <c r="C13" s="62" t="s">
        <v>8</v>
      </c>
      <c r="D13" s="68">
        <v>22.8</v>
      </c>
      <c r="E13" s="68">
        <v>40</v>
      </c>
      <c r="F13" s="68">
        <f t="shared" si="1"/>
        <v>912</v>
      </c>
    </row>
    <row r="14" spans="1:12" s="19" customFormat="1" ht="28.5" thickBot="1">
      <c r="B14" s="73" t="s">
        <v>9</v>
      </c>
      <c r="C14" s="74"/>
      <c r="D14" s="74"/>
      <c r="E14" s="74"/>
      <c r="F14" s="74"/>
    </row>
    <row r="15" spans="1:12" s="19" customFormat="1" ht="27.75">
      <c r="A15" s="26">
        <v>2</v>
      </c>
      <c r="B15" s="22" t="s">
        <v>20</v>
      </c>
      <c r="C15" s="23" t="s">
        <v>21</v>
      </c>
      <c r="D15" s="24">
        <v>1</v>
      </c>
      <c r="E15" s="68">
        <v>2500</v>
      </c>
      <c r="F15" s="25">
        <f t="shared" ref="F15:F16" si="2">E15*D15</f>
        <v>2500</v>
      </c>
    </row>
    <row r="16" spans="1:12" s="19" customFormat="1" ht="27.75">
      <c r="A16" s="26">
        <v>3</v>
      </c>
      <c r="B16" s="22" t="s">
        <v>22</v>
      </c>
      <c r="C16" s="23" t="s">
        <v>21</v>
      </c>
      <c r="D16" s="24">
        <v>1</v>
      </c>
      <c r="E16" s="68">
        <v>2500</v>
      </c>
      <c r="F16" s="25">
        <f t="shared" si="2"/>
        <v>2500</v>
      </c>
    </row>
    <row r="17" spans="1:13" s="19" customFormat="1" ht="27.75">
      <c r="A17" s="27"/>
      <c r="B17" s="28"/>
      <c r="C17" s="29"/>
      <c r="D17" s="30"/>
      <c r="E17" s="20"/>
      <c r="F17" s="31"/>
      <c r="I17" s="32"/>
    </row>
    <row r="18" spans="1:13" s="19" customFormat="1" ht="28.5" thickBot="1">
      <c r="A18" s="33"/>
      <c r="B18" s="34"/>
      <c r="C18" s="35"/>
      <c r="D18" s="36"/>
      <c r="E18" s="36"/>
      <c r="F18" s="37"/>
    </row>
    <row r="19" spans="1:13" s="19" customFormat="1" ht="28.5" thickBot="1">
      <c r="A19" s="38"/>
      <c r="B19" s="39" t="s">
        <v>4</v>
      </c>
      <c r="C19" s="40"/>
      <c r="D19" s="41"/>
      <c r="E19" s="76">
        <f>F6+F7+F9+F11+F12+F13+F15+F16</f>
        <v>15140.225</v>
      </c>
      <c r="F19" s="77"/>
    </row>
    <row r="20" spans="1:13" s="19" customFormat="1" ht="23.25" customHeight="1">
      <c r="A20" s="42"/>
      <c r="B20" s="46"/>
      <c r="C20" s="44"/>
      <c r="D20" s="45"/>
      <c r="E20" s="45"/>
      <c r="F20" s="43"/>
      <c r="G20" s="43"/>
      <c r="H20" s="44"/>
      <c r="I20" s="44"/>
      <c r="J20" s="43"/>
      <c r="K20" s="45"/>
      <c r="L20" s="45"/>
    </row>
    <row r="21" spans="1:13" s="19" customFormat="1" ht="27.75">
      <c r="A21" s="47"/>
      <c r="B21" s="48"/>
      <c r="C21" s="55"/>
      <c r="D21" s="55"/>
      <c r="E21" s="55"/>
      <c r="F21" s="56"/>
      <c r="G21" s="57"/>
      <c r="H21" s="49"/>
      <c r="I21" s="50"/>
      <c r="J21" s="51"/>
      <c r="K21" s="52"/>
      <c r="L21" s="53"/>
      <c r="M21" s="54"/>
    </row>
    <row r="22" spans="1:13" s="19" customFormat="1" ht="27.75">
      <c r="A22" s="47"/>
      <c r="B22" s="48"/>
      <c r="C22" s="48"/>
      <c r="D22" s="56"/>
      <c r="E22" s="58"/>
      <c r="F22" s="56"/>
      <c r="G22" s="57"/>
      <c r="H22" s="48"/>
      <c r="I22" s="48"/>
      <c r="J22" s="56"/>
      <c r="K22" s="52"/>
      <c r="L22" s="53"/>
      <c r="M22" s="54"/>
    </row>
    <row r="23" spans="1:13" s="19" customFormat="1" ht="48.75" customHeight="1">
      <c r="A23" s="47"/>
      <c r="B23" s="56"/>
      <c r="C23" s="79"/>
      <c r="D23" s="79"/>
      <c r="E23" s="79"/>
      <c r="F23" s="78"/>
      <c r="G23" s="78"/>
      <c r="H23" s="49"/>
      <c r="I23" s="50"/>
      <c r="J23" s="51"/>
      <c r="K23" s="52"/>
      <c r="L23" s="53"/>
      <c r="M23" s="54"/>
    </row>
    <row r="24" spans="1:13" s="19" customFormat="1" ht="27.75">
      <c r="A24" s="59"/>
      <c r="B24" s="44"/>
      <c r="C24" s="45"/>
      <c r="D24" s="45"/>
      <c r="E24" s="43"/>
      <c r="F24" s="43"/>
      <c r="G24" s="44"/>
      <c r="H24" s="44"/>
      <c r="I24" s="43"/>
      <c r="J24" s="45"/>
      <c r="K24" s="45"/>
      <c r="L24" s="60"/>
      <c r="M24" s="61"/>
    </row>
    <row r="25" spans="1:13" s="19" customFormat="1" ht="27.75">
      <c r="A25" s="59"/>
      <c r="B25" s="44"/>
      <c r="C25" s="45"/>
      <c r="D25" s="45"/>
      <c r="E25" s="43"/>
      <c r="F25" s="43"/>
      <c r="G25" s="44"/>
      <c r="H25" s="44"/>
      <c r="I25" s="43"/>
      <c r="J25" s="45"/>
      <c r="K25" s="45"/>
      <c r="L25" s="60"/>
      <c r="M25" s="61"/>
    </row>
    <row r="26" spans="1:13">
      <c r="A26" s="4"/>
      <c r="B26" s="3"/>
      <c r="C26" s="1"/>
      <c r="D26" s="1"/>
      <c r="E26" s="2"/>
      <c r="F26" s="2"/>
      <c r="G26" s="3"/>
      <c r="H26" s="3"/>
      <c r="I26" s="2"/>
      <c r="J26" s="1"/>
      <c r="K26" s="1"/>
      <c r="L26" s="8"/>
      <c r="M26" s="7"/>
    </row>
    <row r="27" spans="1:13">
      <c r="B27" s="9"/>
      <c r="C27" s="3"/>
      <c r="D27" s="1"/>
      <c r="E27" s="1"/>
      <c r="F27" s="2"/>
      <c r="G27" s="2"/>
      <c r="H27" s="3"/>
      <c r="I27" s="3"/>
      <c r="J27" s="2"/>
      <c r="K27" s="1"/>
      <c r="L27" s="1"/>
    </row>
    <row r="28" spans="1:13">
      <c r="B28" s="9"/>
      <c r="C28" s="3"/>
      <c r="D28" s="1"/>
      <c r="E28" s="1"/>
      <c r="F28" s="2"/>
      <c r="G28" s="2"/>
      <c r="H28" s="3"/>
      <c r="I28" s="3"/>
      <c r="J28" s="2"/>
      <c r="K28" s="1"/>
      <c r="L28" s="1"/>
    </row>
    <row r="29" spans="1:13">
      <c r="B29" s="9"/>
      <c r="C29" s="3"/>
      <c r="D29" s="1"/>
      <c r="E29" s="1"/>
      <c r="F29" s="2"/>
      <c r="G29" s="2"/>
      <c r="H29" s="3"/>
      <c r="I29" s="3"/>
      <c r="J29" s="2"/>
      <c r="K29" s="1"/>
      <c r="L29" s="1"/>
    </row>
    <row r="30" spans="1:13" ht="57.75" customHeight="1">
      <c r="B30" s="9"/>
      <c r="C30" s="3"/>
      <c r="D30" s="1"/>
      <c r="E30" s="1"/>
      <c r="F30" s="2"/>
      <c r="G30" s="2"/>
      <c r="H30" s="3"/>
      <c r="I30" s="3"/>
      <c r="J30" s="2"/>
      <c r="K30" s="1"/>
      <c r="L30" s="1"/>
    </row>
    <row r="32" spans="1:13" ht="5.25" customHeight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</sheetData>
  <mergeCells count="4">
    <mergeCell ref="E19:F19"/>
    <mergeCell ref="F23:G23"/>
    <mergeCell ref="C23:E23"/>
    <mergeCell ref="A1:F1"/>
  </mergeCells>
  <phoneticPr fontId="31" type="noConversion"/>
  <pageMargins left="0.25" right="0.25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виконавця</vt:lpstr>
      <vt:lpstr>'на виконавця'!Область_печати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2025-09-02T10:41:02Z</dcterms:modified>
</cp:coreProperties>
</file>