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80"/>
  </bookViews>
  <sheets>
    <sheet name="Цінова пропозиція" sheetId="6" r:id="rId1"/>
  </sheets>
  <definedNames>
    <definedName name="_xlnm._FilterDatabase" localSheetId="0" hidden="1">'Цінова пропозиція'!$A$7:$G$568</definedName>
    <definedName name="_xlnm.Print_Area" localSheetId="0">'Цінова пропозиція'!$A$1:$G$450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6" l="1"/>
  <c r="F25" i="6"/>
  <c r="F555" i="6" l="1"/>
  <c r="F48" i="6"/>
  <c r="F33" i="6"/>
  <c r="F51" i="6"/>
  <c r="F326" i="6"/>
  <c r="F317" i="6"/>
  <c r="F314" i="6"/>
  <c r="F275" i="6"/>
  <c r="F269" i="6"/>
  <c r="F227" i="6"/>
  <c r="F194" i="6"/>
  <c r="F154" i="6"/>
  <c r="F141" i="6"/>
  <c r="F75" i="6"/>
  <c r="F548" i="6"/>
  <c r="F538" i="6"/>
  <c r="F480" i="6"/>
  <c r="F473" i="6"/>
  <c r="F458" i="6"/>
  <c r="F451" i="6"/>
  <c r="F386" i="6"/>
  <c r="F362" i="6"/>
  <c r="F357" i="6"/>
  <c r="F264" i="6"/>
  <c r="F257" i="6"/>
  <c r="F247" i="6"/>
  <c r="F219" i="6"/>
  <c r="F188" i="6"/>
  <c r="F180" i="6"/>
  <c r="F168" i="6"/>
  <c r="F155" i="6"/>
  <c r="F148" i="6"/>
  <c r="F98" i="6"/>
  <c r="F91" i="6"/>
  <c r="F56" i="6"/>
  <c r="F470" i="6"/>
  <c r="F565" i="6"/>
  <c r="F545" i="6"/>
  <c r="F541" i="6"/>
  <c r="F511" i="6"/>
  <c r="F495" i="6"/>
  <c r="F484" i="6"/>
  <c r="F472" i="6"/>
  <c r="F459" i="6"/>
  <c r="F394" i="6"/>
  <c r="F385" i="6"/>
  <c r="F377" i="6"/>
  <c r="F347" i="6"/>
  <c r="F40" i="6"/>
  <c r="F34" i="6"/>
  <c r="F26" i="6"/>
  <c r="F550" i="6"/>
  <c r="F535" i="6"/>
  <c r="F530" i="6"/>
  <c r="F510" i="6"/>
  <c r="F507" i="6"/>
  <c r="F481" i="6"/>
  <c r="F468" i="6"/>
  <c r="F461" i="6"/>
  <c r="F445" i="6"/>
  <c r="F435" i="6"/>
  <c r="F432" i="6"/>
  <c r="F418" i="6"/>
  <c r="F409" i="6"/>
  <c r="F406" i="6"/>
  <c r="F402" i="6"/>
  <c r="F395" i="6"/>
  <c r="F379" i="6"/>
  <c r="F367" i="6"/>
  <c r="F360" i="6"/>
  <c r="F358" i="6"/>
  <c r="F348" i="6"/>
  <c r="F345" i="6"/>
  <c r="F333" i="6"/>
  <c r="F327" i="6"/>
  <c r="F323" i="6"/>
  <c r="F318" i="6"/>
  <c r="F315" i="6"/>
  <c r="F304" i="6"/>
  <c r="F299" i="6"/>
  <c r="F291" i="6"/>
  <c r="F289" i="6"/>
  <c r="F532" i="6"/>
  <c r="F519" i="6"/>
  <c r="F483" i="6"/>
  <c r="F457" i="6"/>
  <c r="F424" i="6"/>
  <c r="F415" i="6"/>
  <c r="F392" i="6"/>
  <c r="F383" i="6"/>
  <c r="F354" i="6"/>
  <c r="F325" i="6"/>
  <c r="F301" i="6"/>
  <c r="F292" i="6"/>
  <c r="F287" i="6"/>
  <c r="F266" i="6"/>
  <c r="F260" i="6"/>
  <c r="F562" i="6"/>
  <c r="F527" i="6"/>
  <c r="F489" i="6"/>
  <c r="F389" i="6"/>
  <c r="F375" i="6"/>
  <c r="F350" i="6"/>
  <c r="F329" i="6"/>
  <c r="F308" i="6"/>
  <c r="F294" i="6"/>
  <c r="F284" i="6"/>
  <c r="F263" i="6"/>
  <c r="F256" i="6"/>
  <c r="F554" i="6"/>
  <c r="F547" i="6"/>
  <c r="F506" i="6"/>
  <c r="F450" i="6"/>
  <c r="F446" i="6"/>
  <c r="F434" i="6"/>
  <c r="F228" i="6"/>
  <c r="F224" i="6"/>
  <c r="F210" i="6"/>
  <c r="F201" i="6"/>
  <c r="F190" i="6"/>
  <c r="F185" i="6"/>
  <c r="F177" i="6"/>
  <c r="F164" i="6"/>
  <c r="F161" i="6"/>
  <c r="F142" i="6"/>
  <c r="F139" i="6"/>
  <c r="F131" i="6"/>
  <c r="F128" i="6"/>
  <c r="F117" i="6"/>
  <c r="F108" i="6"/>
  <c r="F105" i="6"/>
  <c r="F84" i="6"/>
  <c r="F66" i="6"/>
  <c r="F60" i="6"/>
  <c r="F213" i="6"/>
  <c r="F175" i="6"/>
  <c r="F166" i="6"/>
  <c r="F153" i="6"/>
  <c r="F124" i="6"/>
  <c r="F121" i="6"/>
  <c r="F110" i="6"/>
  <c r="F100" i="6"/>
  <c r="F83" i="6"/>
  <c r="F77" i="6"/>
  <c r="F71" i="6"/>
  <c r="F61" i="6"/>
  <c r="F58" i="6"/>
  <c r="F55" i="6"/>
  <c r="F205" i="6"/>
  <c r="F173" i="6"/>
  <c r="F163" i="6"/>
  <c r="F150" i="6"/>
  <c r="F113" i="6"/>
  <c r="F93" i="6"/>
  <c r="F42" i="6"/>
  <c r="F39" i="6"/>
  <c r="F31" i="6"/>
  <c r="F236" i="6"/>
  <c r="F229" i="6"/>
  <c r="F226" i="6"/>
  <c r="F218" i="6"/>
  <c r="F214" i="6"/>
  <c r="F208" i="6"/>
  <c r="F202" i="6"/>
  <c r="F193" i="6"/>
  <c r="F189" i="6"/>
  <c r="F186" i="6"/>
  <c r="F183" i="6"/>
  <c r="F178" i="6"/>
  <c r="F171" i="6"/>
  <c r="F159" i="6"/>
  <c r="F146" i="6"/>
  <c r="F137" i="6"/>
  <c r="F129" i="6"/>
  <c r="F118" i="6"/>
  <c r="F106" i="6"/>
  <c r="F86" i="6"/>
  <c r="F85" i="6"/>
  <c r="F79" i="6"/>
  <c r="F68" i="6"/>
  <c r="F52" i="6"/>
  <c r="F35" i="6"/>
  <c r="F27" i="6"/>
  <c r="F566" i="6"/>
  <c r="F556" i="6"/>
  <c r="F549" i="6"/>
  <c r="F542" i="6"/>
  <c r="F533" i="6"/>
  <c r="F529" i="6"/>
  <c r="F526" i="6"/>
  <c r="F523" i="6"/>
  <c r="F517" i="6"/>
  <c r="F491" i="6"/>
  <c r="F488" i="6"/>
  <c r="F482" i="6"/>
  <c r="F476" i="6"/>
  <c r="F460" i="6"/>
  <c r="F448" i="6"/>
  <c r="F439" i="6"/>
  <c r="F429" i="6"/>
  <c r="F412" i="6"/>
  <c r="F398" i="6"/>
  <c r="F387" i="6"/>
  <c r="F380" i="6"/>
  <c r="F372" i="6"/>
  <c r="F337" i="6"/>
  <c r="F324" i="6"/>
  <c r="F305" i="6"/>
  <c r="F300" i="6"/>
  <c r="F293" i="6"/>
  <c r="F273" i="6"/>
  <c r="F544" i="6"/>
  <c r="F534" i="6"/>
  <c r="F520" i="6"/>
  <c r="F501" i="6"/>
  <c r="F498" i="6"/>
  <c r="F486" i="6"/>
  <c r="F455" i="6"/>
  <c r="F443" i="6"/>
  <c r="F441" i="6"/>
  <c r="F431" i="6"/>
  <c r="F427" i="6"/>
  <c r="F421" i="6"/>
  <c r="F410" i="6"/>
  <c r="F407" i="6"/>
  <c r="F393" i="6"/>
  <c r="F560" i="6"/>
  <c r="F268" i="6"/>
  <c r="F255" i="6"/>
  <c r="F253" i="6"/>
  <c r="F245" i="6"/>
  <c r="F239" i="6"/>
  <c r="F233" i="6"/>
  <c r="F225" i="6"/>
  <c r="F217" i="6"/>
  <c r="F191" i="6"/>
  <c r="F158" i="6"/>
  <c r="F156" i="6"/>
  <c r="F136" i="6"/>
  <c r="F123" i="6"/>
  <c r="F112" i="6"/>
  <c r="F102" i="6"/>
  <c r="F99" i="6"/>
  <c r="F80" i="6"/>
  <c r="F69" i="6"/>
  <c r="F67" i="6"/>
  <c r="F54" i="6"/>
  <c r="F384" i="6"/>
  <c r="F376" i="6"/>
  <c r="F364" i="6"/>
  <c r="F355" i="6"/>
  <c r="F344" i="6"/>
  <c r="F341" i="6"/>
  <c r="F339" i="6"/>
  <c r="F336" i="6"/>
  <c r="F330" i="6"/>
  <c r="F312" i="6"/>
  <c r="F309" i="6"/>
  <c r="F295" i="6"/>
  <c r="F290" i="6"/>
  <c r="F285" i="6"/>
  <c r="F282" i="6"/>
  <c r="F280" i="6"/>
  <c r="F277" i="6"/>
  <c r="F564" i="6"/>
  <c r="F551" i="6"/>
  <c r="F509" i="6"/>
  <c r="F492" i="6"/>
  <c r="F464" i="6"/>
  <c r="F419" i="6"/>
  <c r="F382" i="6"/>
  <c r="F283" i="6"/>
  <c r="F563" i="6"/>
  <c r="F557" i="6"/>
  <c r="F553" i="6"/>
  <c r="F540" i="6"/>
  <c r="F536" i="6"/>
  <c r="F524" i="6"/>
  <c r="F512" i="6"/>
  <c r="F504" i="6"/>
  <c r="F497" i="6"/>
  <c r="F474" i="6"/>
  <c r="F462" i="6"/>
  <c r="F442" i="6"/>
  <c r="F433" i="6"/>
  <c r="F414" i="6"/>
  <c r="F404" i="6"/>
  <c r="F399" i="6"/>
  <c r="F391" i="6"/>
  <c r="F374" i="6"/>
  <c r="F368" i="6"/>
  <c r="F363" i="6"/>
  <c r="F353" i="6"/>
  <c r="F328" i="6"/>
  <c r="F316" i="6"/>
  <c r="F307" i="6"/>
  <c r="F274" i="6"/>
  <c r="F251" i="6"/>
  <c r="F241" i="6"/>
  <c r="F231" i="6"/>
  <c r="F216" i="6"/>
  <c r="F215" i="6"/>
  <c r="F212" i="6"/>
  <c r="F198" i="6"/>
  <c r="F197" i="6"/>
  <c r="F187" i="6"/>
  <c r="F184" i="6"/>
  <c r="F176" i="6"/>
  <c r="F172" i="6"/>
  <c r="F167" i="6"/>
  <c r="F160" i="6"/>
  <c r="F147" i="6"/>
  <c r="F130" i="6"/>
  <c r="F127" i="6"/>
  <c r="F119" i="6"/>
  <c r="F116" i="6"/>
  <c r="F104" i="6"/>
  <c r="F87" i="6"/>
  <c r="F82" i="6"/>
  <c r="F64" i="6"/>
  <c r="F63" i="6"/>
  <c r="F37" i="6"/>
  <c r="F29" i="6"/>
  <c r="F10" i="6"/>
  <c r="F32" i="6"/>
  <c r="F36" i="6"/>
  <c r="F38" i="6"/>
  <c r="F41" i="6"/>
  <c r="F43" i="6"/>
  <c r="F44" i="6"/>
  <c r="F45" i="6"/>
  <c r="F47" i="6"/>
  <c r="F49" i="6"/>
  <c r="F50" i="6"/>
  <c r="F53" i="6"/>
  <c r="F57" i="6"/>
  <c r="F59" i="6"/>
  <c r="F62" i="6"/>
  <c r="F72" i="6"/>
  <c r="F73" i="6"/>
  <c r="F88" i="6"/>
  <c r="F92" i="6"/>
  <c r="F94" i="6"/>
  <c r="F97" i="6"/>
  <c r="F101" i="6"/>
  <c r="F107" i="6"/>
  <c r="F111" i="6"/>
  <c r="F114" i="6"/>
  <c r="F122" i="6"/>
  <c r="F125" i="6"/>
  <c r="F132" i="6"/>
  <c r="F135" i="6"/>
  <c r="F138" i="6"/>
  <c r="F140" i="6"/>
  <c r="F143" i="6"/>
  <c r="F144" i="6"/>
  <c r="F149" i="6"/>
  <c r="F151" i="6"/>
  <c r="F152" i="6"/>
  <c r="F162" i="6"/>
  <c r="F165" i="6"/>
  <c r="F170" i="6"/>
  <c r="F181" i="6"/>
  <c r="F182" i="6"/>
  <c r="F192" i="6"/>
  <c r="F196" i="6"/>
  <c r="F199" i="6"/>
  <c r="F200" i="6"/>
  <c r="F204" i="6"/>
  <c r="F209" i="6"/>
  <c r="F211" i="6"/>
  <c r="F220" i="6"/>
  <c r="F222" i="6"/>
  <c r="F223" i="6"/>
  <c r="F230" i="6"/>
  <c r="F234" i="6"/>
  <c r="F235" i="6"/>
  <c r="F240" i="6"/>
  <c r="F242" i="6"/>
  <c r="F243" i="6"/>
  <c r="F246" i="6"/>
  <c r="F249" i="6"/>
  <c r="F250" i="6"/>
  <c r="F254" i="6"/>
  <c r="F261" i="6"/>
  <c r="F262" i="6"/>
  <c r="F265" i="6"/>
  <c r="F267" i="6"/>
  <c r="F272" i="6"/>
  <c r="F276" i="6"/>
  <c r="F279" i="6"/>
  <c r="F281" i="6"/>
  <c r="F286" i="6"/>
  <c r="F288" i="6"/>
  <c r="F296" i="6"/>
  <c r="F297" i="6"/>
  <c r="F298" i="6"/>
  <c r="F306" i="6"/>
  <c r="F310" i="6"/>
  <c r="F311" i="6"/>
  <c r="F313" i="6"/>
  <c r="F319" i="6"/>
  <c r="F321" i="6"/>
  <c r="F322" i="6"/>
  <c r="F331" i="6"/>
  <c r="F332" i="6"/>
  <c r="F334" i="6"/>
  <c r="F340" i="6"/>
  <c r="F342" i="6"/>
  <c r="F343" i="6"/>
  <c r="F346" i="6"/>
  <c r="F349" i="6"/>
  <c r="F351" i="6"/>
  <c r="F356" i="6"/>
  <c r="F359" i="6"/>
  <c r="F361" i="6"/>
  <c r="F365" i="6"/>
  <c r="F366" i="6"/>
  <c r="F373" i="6"/>
  <c r="F378" i="6"/>
  <c r="F388" i="6"/>
  <c r="F396" i="6"/>
  <c r="F401" i="6"/>
  <c r="F413" i="6"/>
  <c r="F417" i="6"/>
  <c r="F420" i="6"/>
  <c r="F423" i="6"/>
  <c r="F425" i="6"/>
  <c r="F426" i="6"/>
  <c r="F428" i="6"/>
  <c r="F430" i="6"/>
  <c r="F437" i="6"/>
  <c r="F438" i="6"/>
  <c r="F449" i="6"/>
  <c r="F453" i="6"/>
  <c r="F456" i="6"/>
  <c r="F463" i="6"/>
  <c r="F465" i="6"/>
  <c r="F467" i="6"/>
  <c r="F475" i="6"/>
  <c r="F479" i="6"/>
  <c r="F485" i="6"/>
  <c r="F490" i="6"/>
  <c r="F499" i="6"/>
  <c r="F500" i="6"/>
  <c r="F505" i="6"/>
  <c r="F513" i="6"/>
  <c r="F515" i="6"/>
  <c r="F521" i="6"/>
  <c r="F522" i="6"/>
  <c r="F525" i="6"/>
  <c r="F528" i="6"/>
  <c r="F539" i="6"/>
  <c r="F546" i="6"/>
  <c r="F552" i="6"/>
  <c r="F559" i="6"/>
  <c r="F22" i="6" l="1"/>
  <c r="F14" i="6" l="1"/>
  <c r="F13" i="6"/>
  <c r="F21" i="6"/>
  <c r="F20" i="6" l="1"/>
  <c r="F19" i="6"/>
  <c r="F18" i="6"/>
  <c r="F17" i="6"/>
  <c r="F16" i="6"/>
  <c r="F15" i="6"/>
  <c r="F12" i="6"/>
  <c r="F11" i="6"/>
  <c r="E568" i="6" l="1"/>
</calcChain>
</file>

<file path=xl/sharedStrings.xml><?xml version="1.0" encoding="utf-8"?>
<sst xmlns="http://schemas.openxmlformats.org/spreadsheetml/2006/main" count="1042" uniqueCount="469">
  <si>
    <t>Фірмовий Бланк</t>
  </si>
  <si>
    <t>Додаток 2 до Запиту</t>
  </si>
  <si>
    <t>Форма цінової пропозиції</t>
  </si>
  <si>
    <t>Опис та технічні вимоги наведені у додатку 2,3</t>
  </si>
  <si>
    <t>№ п/п</t>
  </si>
  <si>
    <t>Од.вим.</t>
  </si>
  <si>
    <t>К-ть</t>
  </si>
  <si>
    <t>Вартість, грн., з ПДВ</t>
  </si>
  <si>
    <r>
      <t xml:space="preserve">Примітка
</t>
    </r>
    <r>
      <rPr>
        <sz val="12"/>
        <color rgb="FF000000"/>
        <rFont val="Times New Roman"/>
        <family val="1"/>
        <charset val="204"/>
      </rPr>
      <t>(вказати аналоги торгових марок або інші відмінності від ТЗ, у разі необхідності)</t>
    </r>
  </si>
  <si>
    <t>од.</t>
  </si>
  <si>
    <t>всього</t>
  </si>
  <si>
    <t>Демонтажні роботи</t>
  </si>
  <si>
    <t>м2</t>
  </si>
  <si>
    <t>шт</t>
  </si>
  <si>
    <t>м3</t>
  </si>
  <si>
    <t>м</t>
  </si>
  <si>
    <t>шт.</t>
  </si>
  <si>
    <t>т</t>
  </si>
  <si>
    <t>Розбирання покриттів покрівлі з хвилястих азбестоцементних листів</t>
  </si>
  <si>
    <t>Знімання дверних полотен</t>
  </si>
  <si>
    <t>Демонтаж дверних коробок в кам'яних стінах з відбиванням штукатурки в укосах</t>
  </si>
  <si>
    <t>Знімання засклених віконних рам</t>
  </si>
  <si>
    <t>Демонтаж віконних коробок в кам'яних стінах з відбиванням штукатурки в укосах</t>
  </si>
  <si>
    <t>Розбирання цегляних перегородок</t>
  </si>
  <si>
    <t>Розбирання кам'яної кладки простих стін із цегли</t>
  </si>
  <si>
    <t>Розбирання дерев'яних перегородок</t>
  </si>
  <si>
    <t>Очищення приміщень від сміття</t>
  </si>
  <si>
    <t>Відбивання штукатурки по цеглі та бетону зі стін та стель, площа відбивання в одному місці більше 5 м2</t>
  </si>
  <si>
    <t>Розбирання монолітних бетонних конструкцій</t>
  </si>
  <si>
    <t>Розбирання покриттів підлог з керамічних плиток</t>
  </si>
  <si>
    <t>Розбирання монолітних бетонних підлог</t>
  </si>
  <si>
    <t>Зміна рівня підлоги у будівлі, виймання ґрунту з розробленням та навантаженням</t>
  </si>
  <si>
    <t>Перевезення ґрунту до 10 км</t>
  </si>
  <si>
    <t>100 м2</t>
  </si>
  <si>
    <t>100 шт</t>
  </si>
  <si>
    <t>1 м3</t>
  </si>
  <si>
    <t>10 м3</t>
  </si>
  <si>
    <t>100т</t>
  </si>
  <si>
    <t>100м2</t>
  </si>
  <si>
    <t>100 м3</t>
  </si>
  <si>
    <t>Перекриття першого поверху</t>
  </si>
  <si>
    <t>Розбирання міжповерхових перекриттів по дерев'яних балках в цегляних будівлях</t>
  </si>
  <si>
    <t>Розбирання засипки міжповерхових перекриттів</t>
  </si>
  <si>
    <t>1 м2</t>
  </si>
  <si>
    <t>Перекриття другого поверху (горище)</t>
  </si>
  <si>
    <t>Розбирання горищних перекриттів по дерев'яних балках в цегляних будівлях</t>
  </si>
  <si>
    <t>Другого поверху</t>
  </si>
  <si>
    <t>Розбирання монолітних площадок балконів</t>
  </si>
  <si>
    <t>Демонтаж металоконструкцій сходів, площадок, огороджень</t>
  </si>
  <si>
    <t>1т</t>
  </si>
  <si>
    <t>Очищення металевих конструкцій від корозії металевими щітками</t>
  </si>
  <si>
    <t>Ґрунтування металевих поверхонь за один раз ґрунтовкою ГФ-021</t>
  </si>
  <si>
    <t>Фарбування металевих поґрунтованих поверхонь емаллю ПФ-115 в два шари;</t>
  </si>
  <si>
    <t>Фарбування олійними сумішами раніше пофарбованих дерев'яних поручнів усередині будівлі з покриттям лаком</t>
  </si>
  <si>
    <t>Розділ 3. Перекриття першого поверху</t>
  </si>
  <si>
    <t>Установлення опорних кутиків</t>
  </si>
  <si>
    <t>Виготовлення монорейок, балок та інших подібних конструкцій промислових будівель</t>
  </si>
  <si>
    <t>Монтаж одиночних підкранових балок на відмітці до 25 м масою до 1 т</t>
  </si>
  <si>
    <t>Забивання гнізд у цегляних стінах</t>
  </si>
  <si>
    <t>Нанесення механізованим способом в один шар покриття з вогнезахисного матеріалу на горизонтальні і вертикальні поверхні металевих конструкцій</t>
  </si>
  <si>
    <t>Улаштування пароізоляційного шару плоских поверхонь з плівки поліетиленової</t>
  </si>
  <si>
    <t>10 м2</t>
  </si>
  <si>
    <t>Установлення елементів із брусів</t>
  </si>
  <si>
    <t>Улаштування підшивки стель плитами деревноволокнистими</t>
  </si>
  <si>
    <t>Улаштування суцільної теплоізоляції та звукоізоляції з плит або матів мінераловатних або скловолокнистих</t>
  </si>
  <si>
    <t>Улаштування покриття з рулонних матеріалів насухо</t>
  </si>
  <si>
    <t>Укладання по перекриттю лаг з брусків площею покриття підлоги понад 10 м2</t>
  </si>
  <si>
    <t>Улаштування покриття із деревностружкових плит площею покриття понад 10 м2</t>
  </si>
  <si>
    <t>Улаштування перемичок із металевих</t>
  </si>
  <si>
    <t>1 т</t>
  </si>
  <si>
    <t>Поліпшене штукатурення стін по сітці без улаштування каркасу</t>
  </si>
  <si>
    <t>Виготовлення драбин, зв'язок, кронштейнів, гальмових конструкцій та ін.</t>
  </si>
  <si>
    <t>Посилення цегляних стін металевими тяжами</t>
  </si>
  <si>
    <t>Розділ 7. Фундаменти під перегородки</t>
  </si>
  <si>
    <t>Розробка ґрунту вручну з переміщенням ручними візками на 20 м, група ґрунту 2</t>
  </si>
  <si>
    <t>Улаштування основи під фундаменти щебеневої (щебінь 20-40 мм, М800)</t>
  </si>
  <si>
    <t>Улаштування стрічкових фундаментів залізобетонних, при ширині по верху до 1000 мм</t>
  </si>
  <si>
    <t>100м3</t>
  </si>
  <si>
    <t>Улаштування горизонтальної гідроізоляції фундаментів рулонними матеріалами в 1 шар</t>
  </si>
  <si>
    <t>Розділ 8. Стіни, перегородки</t>
  </si>
  <si>
    <t>Улаштування неармованих глухих цегляних перегородок товщиною 0,5 цеглини в приміщеннях площею більше 5 м2</t>
  </si>
  <si>
    <t>Мурування окремих ділянок простих зовнішніх стін із цегли</t>
  </si>
  <si>
    <t>Мурування окремих ділянок внутрішніх стін із цегли</t>
  </si>
  <si>
    <t>Розділ 9. Перемички</t>
  </si>
  <si>
    <t>Укладання перемичок масою до 0,3 т</t>
  </si>
  <si>
    <t>100шт</t>
  </si>
  <si>
    <t>ПМ-1</t>
  </si>
  <si>
    <t>ПМ-2</t>
  </si>
  <si>
    <t>Розділ 10. Монолітний пояс</t>
  </si>
  <si>
    <t>Улаштування поясів в опалубці /бетон важкий В 25 (М350), крупнiсть заповнювача 20-40мм/</t>
  </si>
  <si>
    <t>Установлення анкерних болтів при бетонуванні на підтримуючі конструкції</t>
  </si>
  <si>
    <t>Герметизація горизонтальних стиків стінових панелей мінераловатними пакетами</t>
  </si>
  <si>
    <t>100 м</t>
  </si>
  <si>
    <t>Улаштування каркасу підвісних стель</t>
  </si>
  <si>
    <t>Укладання плит стельових в каркас стелі (за виключенням світильників)</t>
  </si>
  <si>
    <t>Улаштування каркасу однорівневих підвісних стель із металевих профілів</t>
  </si>
  <si>
    <t>Улаштування підшивки горизонтальних поверхонь підвісних стель гіпсокартонними або гіпсоволокнистими листами.</t>
  </si>
  <si>
    <t>Розділ 21. Опорядження внутрiшнє</t>
  </si>
  <si>
    <t>Стеля</t>
  </si>
  <si>
    <t>Шпаклювання стель по гіпсокартону</t>
  </si>
  <si>
    <t>Додавати на 1 мм зміни товщини шпаклювання стель</t>
  </si>
  <si>
    <t>Поліпшене фарбування полівінілацетатними водоемульсійними сумішами стель по збірних конструкціях, підготовлених під фарбування</t>
  </si>
  <si>
    <t>Улаштування багетів</t>
  </si>
  <si>
    <t>100м</t>
  </si>
  <si>
    <t>Стіни</t>
  </si>
  <si>
    <t>Тип-1</t>
  </si>
  <si>
    <t>Грунтування простих стін</t>
  </si>
  <si>
    <t>Суцільне вирівнювання штукатурки стін усередині будівлі цементним розчином М100 при товщині накиді до 10 мм</t>
  </si>
  <si>
    <t>Поліпшене штукатурення поверхонь стін всередені будівлі цементним розчином М100 по каменю та бетону</t>
  </si>
  <si>
    <t>Шпаклювання стін шпаклівкою</t>
  </si>
  <si>
    <t>Додавати на 1 мм зміни товщини шпаклювання стін</t>
  </si>
  <si>
    <t>Поліпшене фарбування полівінілацетатними водоемульсійними сумішами стін по збірних конструкціях, підготовлених під фарбування</t>
  </si>
  <si>
    <t>Тип-2</t>
  </si>
  <si>
    <t>Просте штукатурення поверхонь стін всередені будівлі цементним розчином М100 по каменю та бетону</t>
  </si>
  <si>
    <t>Тип-3</t>
  </si>
  <si>
    <t>Улаштування вертикальної гідроізоляції фундаментів бітумною мастикою</t>
  </si>
  <si>
    <t>Облицювання поверхонь стін керамічними плитками на розчині із сухої клеючої суміші, число плиток в 1 м2 понад 7 до 12 шт</t>
  </si>
  <si>
    <t>Тип-4</t>
  </si>
  <si>
    <t>Тип-5</t>
  </si>
  <si>
    <t>Облицювання поверхонь стін керамічними плитками на розчині із сухої клеючої суміші, число плиток в 1 м2 до 7 шт</t>
  </si>
  <si>
    <t>Відкоси внутрішні</t>
  </si>
  <si>
    <t>Штукатурення плоских поверхонь віконних та дверних укосів по бетону та каменю</t>
  </si>
  <si>
    <t>Установлення перфорованих штукатурних кутиків</t>
  </si>
  <si>
    <t>Шпаклювання відкосів</t>
  </si>
  <si>
    <t>Поліпшене фарбування полівінілацетатними водоемульсійними сумішами відкосів по збірних конструкціях, підготовлених під фарбування</t>
  </si>
  <si>
    <t>Розділ 22. Підлоги</t>
  </si>
  <si>
    <t>Тип - 1</t>
  </si>
  <si>
    <t>Улаштування підстильного шару щебеневого (щебінь 40-70 мм)</t>
  </si>
  <si>
    <t>Улаштування підстильного шару щебеневого (щебінь 20-40 мм)</t>
  </si>
  <si>
    <t>Улаштування підстильного шару бетонного</t>
  </si>
  <si>
    <t>Улаштування суцільної теплоізоляції та звукоізоляції з плит пінополістерольних</t>
  </si>
  <si>
    <t>Армування стяжки дротяною сіткою</t>
  </si>
  <si>
    <t>Улаштування цементної стяжки товщиною 20 мм по бетонній основі площею понад 20 м2</t>
  </si>
  <si>
    <t>На кожні 5 мм зміни товщини шару цементної стяжки додавати до товщини 60 мм</t>
  </si>
  <si>
    <t>Улаштування покриттів з лінолеуму ПВХ на клеї зі зварюванням полотнища у стиках</t>
  </si>
  <si>
    <t>Улаштування плінтусів полівінілхлоридних</t>
  </si>
  <si>
    <t>Тип - 2</t>
  </si>
  <si>
    <t>Улаштування першого шару обмазувальної гідроізоляції</t>
  </si>
  <si>
    <t>Додавати на кожний наступний шар обмазувальної гідроізоляції</t>
  </si>
  <si>
    <t>Улаштування покриттів з керамічних плиток на розчині із сухої клеючої суміші, кількість плиток в 1 м2 до 7 шт</t>
  </si>
  <si>
    <t>Тип - 3</t>
  </si>
  <si>
    <t>Улаштування покриття з рулонних матеріалів насухо в два шари</t>
  </si>
  <si>
    <t>Тип - 4</t>
  </si>
  <si>
    <t>Улаштування стяжок самовирівнювальних з суміші цементної для деформівниїх основтовщиною 5 мм</t>
  </si>
  <si>
    <t>Додавати або виключати на кожний 1 мм товщини стяжок самовирівнювальних з суміші цементної для деформівниїх основ до середньої товщини 20 мм</t>
  </si>
  <si>
    <t>Улаштування покриттів східців і підсхідців з керамічних плиток розміром 30х30 см на розчині із сухої клеючої суміші</t>
  </si>
  <si>
    <t>Улаштування плінтусів шириною 200 мм з керамічних плиток на розчині із сухої клеючої суміші</t>
  </si>
  <si>
    <t>Розділ 23. Облаштування санвузлів для МГН</t>
  </si>
  <si>
    <t>Установлення вішалок, підстаканників, поручнів для ванн тощо</t>
  </si>
  <si>
    <t>10шт</t>
  </si>
  <si>
    <t>Установлення дзеркал</t>
  </si>
  <si>
    <t>Установлення поручнів</t>
  </si>
  <si>
    <t>Установлення кнопки</t>
  </si>
  <si>
    <t>100к-т</t>
  </si>
  <si>
    <t>Розділ 24. Забезпечення інклюзивності будівлі</t>
  </si>
  <si>
    <t>Установлення табличок</t>
  </si>
  <si>
    <t>Нанесення нормальної антикорозійної ізоляції з липких стрічок</t>
  </si>
  <si>
    <t>Обклеювання стін полівінілхлоридною декоративно-оздоблювальною самоклейною плівкою</t>
  </si>
  <si>
    <t>Прокладання трубопроводів водопостачання з труб поліетиленових [поліпропіленових] напірних діаметром 20 мм</t>
  </si>
  <si>
    <t>Прилади, що установлюються на трубопроводах і устаткуванні на закладних пристроях, з'єднання різальні</t>
  </si>
  <si>
    <t>Ізоляція трубопроводів трубками зі спіненого каучуку, поліетилену</t>
  </si>
  <si>
    <t>Установлення муфтових кранів</t>
  </si>
  <si>
    <t>Установлення фільтрів для очищення води діаметром 25 мм</t>
  </si>
  <si>
    <t>фільтр</t>
  </si>
  <si>
    <t>Установлення нагрівачів індивідуальних водоводяних</t>
  </si>
  <si>
    <t>10к-т</t>
  </si>
  <si>
    <t>Установлення лічильників [водомірів] на різьбі діаметром до 40 мм</t>
  </si>
  <si>
    <t>Свердлення отворів в залізобетонних конструкціях, діаметр отвору 60 мм, глибина свердлення 200 мм</t>
  </si>
  <si>
    <t>На кожні 100 мм глибини свердлення понад 200 мм додавати до глибини 400 мм</t>
  </si>
  <si>
    <t>На кожні 40 мм діаметру отворів понад 60 мм додавати до діаметру 300 мм</t>
  </si>
  <si>
    <t>Установлення гільз зі стальних труб діаметром 300 мм</t>
  </si>
  <si>
    <t>Забивання сальників діаметром понад 200 до 300 мм при проході труб через фундаменти або стіни підвалів</t>
  </si>
  <si>
    <t>Розділ 2. Каналізація К1</t>
  </si>
  <si>
    <t>Прокладання трубопроводів каналізації з поліетиленових труб діаметром 50 мм</t>
  </si>
  <si>
    <t>Прокладання трубопроводів каналізації з поліетиленових труб діаметром 100 мм</t>
  </si>
  <si>
    <t>На кожні 40 мм діаметру отворів понад 60 мм додавати до діаметру 400 мм</t>
  </si>
  <si>
    <t>Установлення гільз зі стальних труб діаметром 400 мм</t>
  </si>
  <si>
    <t>Забивання сальників діаметром понад 300 до 400 мм при проході труб через фундаменти або стіни підвалів</t>
  </si>
  <si>
    <t>Розділ 3. Сантехнічне обладнання</t>
  </si>
  <si>
    <t>Установлення умивальників одиночних з підведенням холодної та гарячої води</t>
  </si>
  <si>
    <t>Установлення унітазів з безпосередньо приєднаним бачком</t>
  </si>
  <si>
    <t>Локальний кошторис 02-01-03 на опалення, вентиляція</t>
  </si>
  <si>
    <t>Розділ 1. Система опалення</t>
  </si>
  <si>
    <t>Прокладання трубопроводів водопостачання з труб поліетиленових [поліпропіленових] напірних діаметром 25 мм</t>
  </si>
  <si>
    <t>Прокладання трубопроводів водопостачання з труб поліетиленових [поліпропіленових] напірних діаметром 32 мм</t>
  </si>
  <si>
    <t>Прокладання трубопроводів водопостачання з труб поліетиленових [поліпропіленових] напірних діаметром 40 мм</t>
  </si>
  <si>
    <t>Прокладання трубопроводів водопостачання з труб поліетиленових [поліпропіленових] напірних діаметром 50 мм</t>
  </si>
  <si>
    <t>Прокладання трубопроводів опалення зі сталевих водогазопровідних неоцинкованих труб діаметром 50 мм</t>
  </si>
  <si>
    <t>Прилади, що монтуються на трубопроводі [расходомір об'ємний, швидкісний, індукційний; ротаметр, клапан регулюючий; регулятор тиску та температури прямої дії; покажчик потоку рідини; проточні датчики концентратомірів і щільномірів, РН- метрів], діаметр трубопроводу до 20 мм</t>
  </si>
  <si>
    <t>Установлення опалювальних радіаторів сталевих</t>
  </si>
  <si>
    <t>100кВт</t>
  </si>
  <si>
    <t>Розділ 2. Система витяжної вентиляції В1</t>
  </si>
  <si>
    <t>Свердлення отворів в цегляних стінах, товщина стін 0,5 цеглини, діаметр отвору до 20 мм</t>
  </si>
  <si>
    <t>На кожні 0,5 цеглини товщини стіни додавати</t>
  </si>
  <si>
    <t>На кожні 10 мм діаметру отворів понад 20 мм додавати до 140 мм</t>
  </si>
  <si>
    <t>Установлення вентиляторів осьових масою до 0,025 т</t>
  </si>
  <si>
    <t>Установлення шумоглушників вентиляційних трубчастих круглого перерізу діаметром 125 мм</t>
  </si>
  <si>
    <t>1 шт</t>
  </si>
  <si>
    <t>Установлення грат жалюзійних сталевих з вивірянням і закріпленням площею в світлі до 0,25 м2</t>
  </si>
  <si>
    <t>грати</t>
  </si>
  <si>
    <t>Установлення повітророзподільників, призначених для подавання повітря у робочу зону, масою до 20 кг</t>
  </si>
  <si>
    <t>Прокладання повітроводів діаметром до 200 мм з оцинкованої сталі класу Н [нормальна] товщиною 0,5 мм</t>
  </si>
  <si>
    <t>Установлення вставок гнучких</t>
  </si>
  <si>
    <t>Ізоляція плоских та криволінійних поверхонь листами зі спіненого каучуку, поліетилену</t>
  </si>
  <si>
    <t>Розділ 3. Система кондиціонування</t>
  </si>
  <si>
    <t>Установка кондиціонерів (блок зовнішній)</t>
  </si>
  <si>
    <t>Установлення блоків внутрішніх</t>
  </si>
  <si>
    <t>1 блок</t>
  </si>
  <si>
    <t>Трубопроводи з мідних труб на умовний тиск до 2,5 МПа [25 кгс/см2], діаметр зовнішній 18 мм</t>
  </si>
  <si>
    <t>Локальний кошторис 02-01-04 на електромонтажні роботи</t>
  </si>
  <si>
    <t>Розділ 1. Силове електроустаткування</t>
  </si>
  <si>
    <t>Установлення щитків освітлювальних групових масою понад 3 кг до 6 кг у готовій ніші або на стіні</t>
  </si>
  <si>
    <t>Вимикач автоматичний [автомат] одно-, дво-, триполюсний, що установлюється на конструкції на стіні або колоні, струм до 25 А</t>
  </si>
  <si>
    <t>Вимикач автоматичний [автомат] одно-, дво-, триполюсний, що установлюється на конструкції на стіні або колоні, струм до 100 А</t>
  </si>
  <si>
    <t>Установлення штепсельних розеток утопленого типу при схованій проводці</t>
  </si>
  <si>
    <t>Установлення штепсельних розеток герметичних та напівгерметичних</t>
  </si>
  <si>
    <t>Розділ 2. Монтажні вироби, труби</t>
  </si>
  <si>
    <t>Пробивання борозен в цегляних стінах, переріз борозен до 20 см2</t>
  </si>
  <si>
    <t>Монтаж вініпластових труб для електропроводки діаметром до 25 мм, укладених в борознах під заливку</t>
  </si>
  <si>
    <t>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25 мм</t>
  </si>
  <si>
    <t>Розділ 3. Кабелі і провода</t>
  </si>
  <si>
    <t>Затягування першого проводу перерізом понад 2,5 мм2 до 6 мм2 в труби</t>
  </si>
  <si>
    <t>Затягування наступного проводу перерізом понад 2,5 мм2 до 6 мм2 в труби</t>
  </si>
  <si>
    <t>Затягування першого проводу перерізом понад 6 мм2 до 16 мм2 в труби</t>
  </si>
  <si>
    <t>Розділ 4. Світлотехнічне обладнання</t>
  </si>
  <si>
    <t>Монтаж світильників для люмінесцентних ламп, які встановлюються в підвісних стелях, кількість ламп понад 2 до 4 шт</t>
  </si>
  <si>
    <t>Монтаж світильників для люмінесцентних ламп, які встановлюються на штирах, кількість ламп 1 шт</t>
  </si>
  <si>
    <t>Монтаж сигнальних ліхтарів з надписом "вхід", "вихід", "в'їзд", "під'їзд" і т.п.</t>
  </si>
  <si>
    <t>Установлення вимикачів утопленого типу при схованій проводці, 1-клавішних</t>
  </si>
  <si>
    <t>Установлення вимикачів утопленого типу при схованій проводці, 2-клавішних</t>
  </si>
  <si>
    <t>Локальний кошторис 02-01-05 на пожежна сигналізація, система оповіщення</t>
  </si>
  <si>
    <t>Розділ 1. Пожежна сигналізація</t>
  </si>
  <si>
    <t>Блок базовий на 20 променів приймально-контрольного пускового концентратора ПС</t>
  </si>
  <si>
    <t>Прилад приймально-контрольний на 16 променів "Тірас-16П"</t>
  </si>
  <si>
    <t>Установлення знімних та висувних модулів, маса до 5 кг</t>
  </si>
  <si>
    <t>Пост керування кнопковий загального призначення, що установлюється на конструкцiї на стiнi або колонi, кiлькiсть елементiв поста до 3</t>
  </si>
  <si>
    <t>Сповіщувач ПС автоматичний димовий фотоелектричний, радіоізотопний, світловий у нормальному виконанні</t>
  </si>
  <si>
    <t>Монтаж транспаранта світлового [табло]</t>
  </si>
  <si>
    <t>Встановлення резисторів</t>
  </si>
  <si>
    <t>Монтаж сталевих труб для електропроводки діаметром до 25 мм, укладених по конструкціях</t>
  </si>
  <si>
    <t>Прокладання коробів пластикових</t>
  </si>
  <si>
    <t>Прокладання ізольованих проводів перерізом до 6 мм2 у коробах</t>
  </si>
  <si>
    <t>Резервні сповіщувачі</t>
  </si>
  <si>
    <t>Розділ 2. Сповіщення про пожежу</t>
  </si>
  <si>
    <t>Встановлення оповіщувача охоронно- пожежного</t>
  </si>
  <si>
    <t>Схеми сигналізації. Схема утворення ділянки сигналізації</t>
  </si>
  <si>
    <t>ділянка</t>
  </si>
  <si>
    <t>Локальний кошторис 02-01-06 на тепломеханічні рішення</t>
  </si>
  <si>
    <t>Монтаж устаткування виду посудин або апаратів без механізмів у приміщенні, маса устаткування 1 т</t>
  </si>
  <si>
    <t>Провідник заземлюючий відкрито по будівельних основах з круглої сталі діаметром 8 мм [при роботi на висотi понад 2 до 8 м]</t>
  </si>
  <si>
    <t>Труба вініпластова по стінах і колонах з кріпленням накладними скобами, діаметр до 25 мм</t>
  </si>
  <si>
    <t>Розробка ґрунту вручну в траншеях глибиною до 2 м без кріплень з укосами, група ґрунту 2</t>
  </si>
  <si>
    <t>Засипання вручну траншей, пазух котлованів та ям, група ґрунту 1</t>
  </si>
  <si>
    <t>Провідник заземлюючий відкрито по будівельних основах зі штабової сталі перерізом 100 мм2</t>
  </si>
  <si>
    <t>Заземлювач горизонтальний у траншеї зі сталі штабової, переріз 100 мм2</t>
  </si>
  <si>
    <t>Заземлювач вертикальний з круглої сталі діаметром 16 мм</t>
  </si>
  <si>
    <t>10 шт</t>
  </si>
  <si>
    <t>Пристрої, що заземлюють. Вимірювання опору розтіканню струму заземлювача</t>
  </si>
  <si>
    <t>вимір.</t>
  </si>
  <si>
    <t>Монтаж увідно-розподільних пристроїв</t>
  </si>
  <si>
    <t>1 шафа</t>
  </si>
  <si>
    <t>Лічильник трифазний, що установлюється на готовій основі</t>
  </si>
  <si>
    <t>Установлення вимикачів та перемикачів пакетних 2-х і 3-х полюсних на струм понад 25 А до 100 А</t>
  </si>
  <si>
    <t>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50 мм</t>
  </si>
  <si>
    <t>Кабель до 35 кВ у прокладених трубах, блоках і коробах, маса 1 м до 1 кг</t>
  </si>
  <si>
    <t>Самонесучий ізольований провід, марка СІП-5нг, переріз 4х16 мм2</t>
  </si>
  <si>
    <t>1000м</t>
  </si>
  <si>
    <t>Кабель до 35 кВ, що підвішується на тросі, маса 1 м до 1 кг</t>
  </si>
  <si>
    <t>Самонесучий ізольований провід, марка СІП-5нг, переріз 4х35 мм2</t>
  </si>
  <si>
    <t>Заземлювач горизонтальний у траншеї зі сталі штабової, переріз 160 мм2</t>
  </si>
  <si>
    <t>Об'єктний кошторис 06-01  Зовнішні мережі каналізації, водопостачання та теплопостачання</t>
  </si>
  <si>
    <t>Локальний кошторис 06-01-01 на зовнішні мережі водопроводу</t>
  </si>
  <si>
    <t>Розробка ґрунту екскаватором з доробкою вручну, група ґрунту 2</t>
  </si>
  <si>
    <t>Розробка ґрунту в траншеях та котлованах екскаваторами місткістю ковша 0,25 м3 з навантаженням на автомобілі-самоскиди, група ґрунту 2</t>
  </si>
  <si>
    <t>Перевезення ґрунту до 5 км</t>
  </si>
  <si>
    <t>Ущільнення ґрунту пневматичними трамбівками, група ґрунту 1-2</t>
  </si>
  <si>
    <t>Улаштування піщаної основи трубопроводів</t>
  </si>
  <si>
    <t>Укладання труб поліетиленових діаметром 50 мм</t>
  </si>
  <si>
    <t>Установлення муфтових кранів водорозбірних</t>
  </si>
  <si>
    <t>Врізування в діючі внутрішні мережі трубопроводів опалення і водопостачання діаметром 50 мм</t>
  </si>
  <si>
    <t>Установлення поліетиленових відводів, колін, патрубків, переходів діаметром 110 мм</t>
  </si>
  <si>
    <t>Установлення поліетиленових трійників діаметром 110 мм</t>
  </si>
  <si>
    <t>Улаштування колодязів круглих водопровідних із збірного залізобетону в сухих ґрунтах</t>
  </si>
  <si>
    <t>Мурування зовнішніх простих стін із керамічної, силікатної або порожнистої цегли при висоті поверху до 4 м</t>
  </si>
  <si>
    <t>Свердління кільцевими алмазними свердлами з застосуванням охолоджувальної рідини /води/ в залізобетонних конструкціях вертикальних отворів глибиною 200 мм, діаметром 50 мм</t>
  </si>
  <si>
    <t>Додається або вилучається на кожні 10 мм зміни глибини свердління кільцевими алмазними свердлами з застосуванням охолоджувальної рідини /води/ в залізобетонних конструкціях вертикальних отворів діаметром 50 мм</t>
  </si>
  <si>
    <t>Забивання сальників діаметром до 100 мм при проході труб через фундаменти або стіни підвалів</t>
  </si>
  <si>
    <t>Локальний кошторис 06-01-02 на зовнішні мережі каналізації</t>
  </si>
  <si>
    <t>Нарізання щілин в асфальтобетонному покритті баровою установкою, глибина щілини 600 мм</t>
  </si>
  <si>
    <t>Розбирання асфальтобетонних покриттів механізованим способом</t>
  </si>
  <si>
    <t>Розбирання щебеневих покриттів та основ</t>
  </si>
  <si>
    <t>Улаштування одношарових основ товщиною 15 см із щебеню фракції 20-40 мм з межею міцності на стиск до 98,1 МПа [1000 кг/см2]</t>
  </si>
  <si>
    <t>На кожний 1 см зміни товщини шару додавати або виключати до норм 18-23-5,  18-23-6, 18-23-7</t>
  </si>
  <si>
    <t>Улаштування покриття товщиною 4 см з гарячих асфальтобетонних сумішей крупнозернистих вручну з ущільненням ручними котками</t>
  </si>
  <si>
    <t>На кожні 0,5 см зміни товщини шару додавати або виключати до норми 18-42- 1</t>
  </si>
  <si>
    <t>Улаштування піщаної основи під трубопроводи</t>
  </si>
  <si>
    <t>Укладання труб поліетиленових діаметром 110 мм</t>
  </si>
  <si>
    <t>Колодязь</t>
  </si>
  <si>
    <t>Улаштування колодязів круглих каналізаційних діаметром 1,0 м із збірного залізобетону в сухих ґрунтах</t>
  </si>
  <si>
    <t>Фільтруючий колодязь</t>
  </si>
  <si>
    <t>Улаштування колодязів круглих каналізаційних діаметром 1,5 м із збірного залізобетону в сухих ґрунтах</t>
  </si>
  <si>
    <t>Теплоізоляція покриттів та перекриттів зверху виробами з пінопласту</t>
  </si>
  <si>
    <t>Улаштування фільтруючої щебеневої основи</t>
  </si>
  <si>
    <t>Установлення дефлекторів діаметром патрубка 280 мм</t>
  </si>
  <si>
    <t>Установлення кришки утепленої</t>
  </si>
  <si>
    <t>Оббивання стін покрівельною сталлю оцинкованою по повсті</t>
  </si>
  <si>
    <t>Ставлення болтів будівельних з гайками й шайбами (ручки)</t>
  </si>
  <si>
    <t>Установлення опорних скоб</t>
  </si>
  <si>
    <t>Свердління кільцевими алмазними свердлами з застосуванням охолоджувальної рідини /води/ в залізобетонних конструкціях горизонтальних отворів глибиною 200 мм,  діаметром 280 мм</t>
  </si>
  <si>
    <t>Додавати або вилучати на кожні 10 мм зміни глибини свердління кільцевими алмазними свердлами з застосуванням охолоджувальної рідини /води/ в залізобетонних конструкціях горизонтальних отворів діаметром 280 мм</t>
  </si>
  <si>
    <t>Установлення гільз зі стальних труб</t>
  </si>
  <si>
    <t>Локальний кошторис 06-01-03 на зовнішні мережі теплопостачання</t>
  </si>
  <si>
    <t>Улаштування піщаної основи та засипки під трубопроводи</t>
  </si>
  <si>
    <t>Безканальне прокладання теплогідроізольованих трубопроводів діаметром 50 мм [пінополіуретанова ізоляція з зовнішньою оболонкою із поліетилену] при умовному тиску 1,6 МПа [16 кгс/см2], температурі 150 град.С</t>
  </si>
  <si>
    <t>Укладання сигнальної стрічки</t>
  </si>
  <si>
    <t>Установлення повітровідвідників, дренажів</t>
  </si>
  <si>
    <t>Ізоляція трубопроводів циліндрами з мінеральної вати на синтетичному зв'язувальному</t>
  </si>
  <si>
    <t>На кожні 100 мм глибини свердлення понад 200 мм додавати до глибини 400</t>
  </si>
  <si>
    <t>На кожні 40 мм діаметру отворів понад 60 мм додавати до діаметру 200 мм</t>
  </si>
  <si>
    <t>Установлення гільз зі стальних труб діаметром 219 мм</t>
  </si>
  <si>
    <t>Об'єктний кошторис 07-01  Благоустрій території</t>
  </si>
  <si>
    <t>Локальний кошторис 07-01-01 на Благоустрій території</t>
  </si>
  <si>
    <t>Розділ 1. Демонтажні роботи</t>
  </si>
  <si>
    <t>Розбирання цементнобетонних покриттів</t>
  </si>
  <si>
    <t>Зрізування середнього чагарника і дрібнолісся у ґрунтах природного залягання кущорізами на тракторі потужністю 79 кВт [108 к.с.]</t>
  </si>
  <si>
    <t>1 га</t>
  </si>
  <si>
    <t>Звалювання з кореня дерев м'яких порід, діаметр стовбура більше 32 см</t>
  </si>
  <si>
    <t>Корчування пнів з переміщенням до 10 м,  діаметр пня понад 26 см до 34 см</t>
  </si>
  <si>
    <t>100 пнів</t>
  </si>
  <si>
    <t>Розбирання бортових каменів</t>
  </si>
  <si>
    <t>Розбирання асфальтобетонних покриттів вручну</t>
  </si>
  <si>
    <t>Навантаження сміття екскаваторами на автомобілі-самоскиди, місткість ковша екскаватора 0,25 м3.</t>
  </si>
  <si>
    <t>100 т</t>
  </si>
  <si>
    <t>Перевезення сміття до 10 км</t>
  </si>
  <si>
    <t>Планування площ механізованим способом, група ґрунту 2</t>
  </si>
  <si>
    <t>1000 м2</t>
  </si>
  <si>
    <t>Розділ 2. Тротуар вимощення</t>
  </si>
  <si>
    <t>Улаштування дорожніх корит коритного профілю з застосуванням екскаваторів, глибина корита до 250 мм</t>
  </si>
  <si>
    <t>Робота на відвалі, група ґрунту 1</t>
  </si>
  <si>
    <t>Улаштування основ під тротуари товщиною 12 см із щебеню</t>
  </si>
  <si>
    <t>На кожний 1 см зміни товщини шару додавати або виключати до норми 18-47- 1 до товщини 6 см</t>
  </si>
  <si>
    <t>Улаштування покриття з фігурних елементів мощення з приготуванням піщано-цементної суміші площадок та тротуарів шириною понад 2 м</t>
  </si>
  <si>
    <t>Розділ 3. Парковка для МГН</t>
  </si>
  <si>
    <t>Улаштування дорожніх корит коритного профілю з застосуванням екскаваторів, глибина корита до 500 мм</t>
  </si>
  <si>
    <t>Улаштування нижнього шару двошарових основ товщиною 15 см із щебеню фракції 40-70 мм з межею міцності на стиск до 98,1 МПа [1000 кг/см2]</t>
  </si>
  <si>
    <t>Улаштування верхнього шару двошарових основ товщиною 15 см із щебеню фракції 5-20 мм з межею міцності на стиск до 98,1 МПа [1000 кг/см2]</t>
  </si>
  <si>
    <t>Розділ 4. Влаштування бортів, поребриків</t>
  </si>
  <si>
    <t>Улаштування щебеневої основи (щебінь 20-40 мм М800)</t>
  </si>
  <si>
    <t>Установлення бетонних поребриків на бетонну основу</t>
  </si>
  <si>
    <t>Розділ 5. Озеленення</t>
  </si>
  <si>
    <t>Підготовка ґрунту для влаштування партерного та звичайного газонів механізованим способом без внесення рослинної землі</t>
  </si>
  <si>
    <t>Посів газонів партерних, мавританських та звичайних вручну</t>
  </si>
  <si>
    <t>Розділ 6. МАФ</t>
  </si>
  <si>
    <t>Монтаж дрібних металоконструкцій вагою до 0,1 т</t>
  </si>
  <si>
    <t>Розділ 7. Тимчасова автостоянка</t>
  </si>
  <si>
    <t>Установлення дорожніх знаків на металевих стояках</t>
  </si>
  <si>
    <t>Розмітка проїжджої частини емаллю суцільною лінією шириною 0,1 м</t>
  </si>
  <si>
    <t>км лінії</t>
  </si>
  <si>
    <t>Розділ 8. Інші роботи</t>
  </si>
  <si>
    <t>Улаштування покриттів з дрібнорозмірних фігурних елементів мощення</t>
  </si>
  <si>
    <t>Покрівлі</t>
  </si>
  <si>
    <t>Розбирання лат [решетування] з дощок з прозорами</t>
  </si>
  <si>
    <t>Розбирання крокв зі стояками та підкосами з дощок</t>
  </si>
  <si>
    <t>Фасаду</t>
  </si>
  <si>
    <t>Розбирання монолітних бетонних площадок</t>
  </si>
  <si>
    <t>Розбирання монолітних бетонних оздоблень</t>
  </si>
  <si>
    <t>Навантаження сміття вручну</t>
  </si>
  <si>
    <t>Розділ 4. Перекриття другого поверху (горище)</t>
  </si>
  <si>
    <t>Улаштування балок</t>
  </si>
  <si>
    <t>Укладання ходових дошок</t>
  </si>
  <si>
    <t>Ґрунтування простих фасадів</t>
  </si>
  <si>
    <t>Теплоізоляція стін та колон прямокутних виробами з волокнистих та зернистих матеріалів</t>
  </si>
  <si>
    <t>Установлення елементів каркасу із брусів</t>
  </si>
  <si>
    <t>Обклеювання склотканиною стін в один шар</t>
  </si>
  <si>
    <t>Розділ 5. Усунення дефектів</t>
  </si>
  <si>
    <t>Ремонт поверхні цегляних стін при глибині забиття в 0,5 цеглини, площа забиття в одному місці понад 1 м2</t>
  </si>
  <si>
    <t>Забивання тріщин у цегляних стінах цементним розчином</t>
  </si>
  <si>
    <t>10 м</t>
  </si>
  <si>
    <t>Розділ 11. Дерев'яні елементи покрівлі</t>
  </si>
  <si>
    <t>Улаштування крокв з дощок (крокв, маурлеатів)</t>
  </si>
  <si>
    <t>Укладання по фермах прогонів, лежнів із брусів</t>
  </si>
  <si>
    <t>Установлення елементів каркасу</t>
  </si>
  <si>
    <t>Елементи кріплення даху</t>
  </si>
  <si>
    <t>Улаштування карнизів</t>
  </si>
  <si>
    <t>Улаштування лат [решетування] з прозорами із дощок і брусків під покрівлю з листової сталі</t>
  </si>
  <si>
    <t>Слухові вікна</t>
  </si>
  <si>
    <t>Улаштування слухових вікон</t>
  </si>
  <si>
    <t>Заповнення віконних прорізів готовими блоками площею до 1 м2 з металопластику в кам'яних стінах житлових і громадських будівель</t>
  </si>
  <si>
    <t>Облицювання стальним профільованим листом</t>
  </si>
  <si>
    <t>Розділ 12. Вогнезахист</t>
  </si>
  <si>
    <t>Нанесення механізованим способом в один шар покриття з вогнезахисного матеріалу на горизонтальні і вертикальні поверхні дерев'яних конструкцій</t>
  </si>
  <si>
    <t>Розділ 13. Покрівля</t>
  </si>
  <si>
    <t>Монтаж покрівельного покриття з профільованого листа при висоті будівлі до 25 м</t>
  </si>
  <si>
    <t>Різання стального профільованого настилу</t>
  </si>
  <si>
    <t>1м різа</t>
  </si>
  <si>
    <t>Улаштування з листової сталі розжолобків</t>
  </si>
  <si>
    <t>Улаштування з листової сталі поясків, сандриків, підвіконних відливів</t>
  </si>
  <si>
    <t>Улаштування з листової сталі карнизних звисів</t>
  </si>
  <si>
    <t>Улаштування підшивки карнизу сталлю покрівельною оцинкованою по дереву</t>
  </si>
  <si>
    <t>Огородження покрівель перилами</t>
  </si>
  <si>
    <t>Розділ 14. Система водовідведення</t>
  </si>
  <si>
    <t>Улаштування жолобів підвісних з оцинкованої сталі</t>
  </si>
  <si>
    <t>Навішування водостічних труб, колін, відливів і лійок з готових елементів</t>
  </si>
  <si>
    <t>Розділ 15. Драбина ДД-1</t>
  </si>
  <si>
    <t>Установлення елементів драбини</t>
  </si>
  <si>
    <t>Розділ 16. Пожежна драбина П-1</t>
  </si>
  <si>
    <t>Виготовлення гратчастих конструкцій [стояки, опори, ферми та ін.]</t>
  </si>
  <si>
    <t>Установлення готових пожежних драбин</t>
  </si>
  <si>
    <t>Розділ 17. Утеплення цоколю</t>
  </si>
  <si>
    <t>Цоколь нижче рівня землі</t>
  </si>
  <si>
    <t>Ґрунтування простих фасадів з землі та риштувань</t>
  </si>
  <si>
    <t>Поліпшене штукатурення цементно- піщаним розчином М150 по каменю стін фасадів</t>
  </si>
  <si>
    <t>Улаштування вертикальної гідроізоляції фундаментів</t>
  </si>
  <si>
    <t>Теплоізоляція стін та колон прямокутних виробами з пінополістиролу</t>
  </si>
  <si>
    <t>Улаштування вертикальної гідроізоляції фундаментів рулонними матеріалами в 1 шар</t>
  </si>
  <si>
    <t>Цоколь вище рівня землі</t>
  </si>
  <si>
    <t>Ґрунтування простих фасадів під фарбування перхлорвініловими фарбами з землі та риштувань</t>
  </si>
  <si>
    <t>Суцільне вирівнювання стін цементно- піщаним розчином М150, товщина шару 10 мм</t>
  </si>
  <si>
    <t>Утеплення цоколю мінеральними плитами товщиною 50 мм з опорядженням декоративним розчином. Стіни гладкі (без фарбування)</t>
  </si>
  <si>
    <t>Розділ 18. Зовнiшнє оздоблення</t>
  </si>
  <si>
    <t>Фасад</t>
  </si>
  <si>
    <t>Утеплення фасаду мінеральними плитами з опорядженням декоративним розчином. Стіни гладкі</t>
  </si>
  <si>
    <t>Відкоси зовнішні</t>
  </si>
  <si>
    <t>Ремонт штукатурки гладких фасадів по каменю та бетону з землі та риштувань цементно-піщаним розчином М150, площа до 5 м2, товщина шару 20 мм</t>
  </si>
  <si>
    <t>Утеплення фасадів мінеральними плитами товщиною 30 мм з опорядженням декоративним розчином. Укоси, ширина до 300 мм</t>
  </si>
  <si>
    <t>Установлення перфорованих штукатурних кутиків (різниця між проектними та нормативними)</t>
  </si>
  <si>
    <t>Установлення віконних зливів</t>
  </si>
  <si>
    <t>Розділ 19. Прорізи</t>
  </si>
  <si>
    <t>Двері</t>
  </si>
  <si>
    <t>Заповнення дверних прорізів готовими дверними блоками площею до 2 м2 з металопластику у кам'яних стінах</t>
  </si>
  <si>
    <t>Заповнення дверних прорізів готовими дверними блоками площею понад 2 до 3 м2 з металопластику у кам'яних стінах</t>
  </si>
  <si>
    <t>Заповнення дверних прорізів готовими дверними блоками площею більше 3 м2 з металопластику у кам'яних стінах</t>
  </si>
  <si>
    <t>Установлення дверних наборів</t>
  </si>
  <si>
    <t>Вікна</t>
  </si>
  <si>
    <t>Заповнення віконних прорізів готовими блоками площею до 2 м2 з металопластику в кам'яних стінах житлових і громадських будівель</t>
  </si>
  <si>
    <t>Заповнення віконних прорізів готовими блоками площею до 3 м2 з металопластику в кам'яних стінах житлових і громадських будівель</t>
  </si>
  <si>
    <t>Заповнення віконних прорізів готовими блоками площею більше 3 м2 з металопластику в кам'яних стінах житлових і громадських будівель</t>
  </si>
  <si>
    <t>Установлення пластикових підвіконних дошок</t>
  </si>
  <si>
    <t>Улаштування вертикальних [горизонтальних] жалюзі</t>
  </si>
  <si>
    <t>10 п. м.</t>
  </si>
  <si>
    <t>Вітражі</t>
  </si>
  <si>
    <t>Заповнення прорізів готовими блоками площею більше 3 м2 з металопластику в кам'яних стінах житлових і громадських будівель</t>
  </si>
  <si>
    <t>Люк</t>
  </si>
  <si>
    <t>Улаштування горищних люків у збірному залізобетонному перекритті при готових отворах</t>
  </si>
  <si>
    <t>1 люк</t>
  </si>
  <si>
    <t>Розділ 25. Ганок №3</t>
  </si>
  <si>
    <t>Навантаження ґрунту вручну на автомобілі-самоскиди</t>
  </si>
  <si>
    <t>Улаштування основи під фундаменти піщаної</t>
  </si>
  <si>
    <t>Улаштування залізобетонних підпірних стін і стін підвалів висотою до 3 м, товщиною до 300 мм [сумiшi бетоннi готовi важкi, клас бетону В15 [М200], крупнiсть заповнювача бiльше 40 мм]</t>
  </si>
  <si>
    <t>Улаштування покриттів з керамічних плиток на розчині із сухої клеючої суміші, кількість плиток в 1 м2 понад 7 до 12 шт</t>
  </si>
  <si>
    <t>Декоративне штукатурення фасадів</t>
  </si>
  <si>
    <t>Шпаклювання стін фасадів мінеральною шпаклівкою</t>
  </si>
  <si>
    <t>Виготовлення огорожі</t>
  </si>
  <si>
    <t>Установлення металевих огорож з поручнями</t>
  </si>
  <si>
    <t>Розділ 26. Драбина металева МД-1</t>
  </si>
  <si>
    <t>Розділ 27. Драбина металева МД-2</t>
  </si>
  <si>
    <t>Розділ 28. Козирьок Кр-1, Кр-2</t>
  </si>
  <si>
    <t>Копання ям вручну глибиною до 1,5 м під будівельні конструкції, група ґрунту 2</t>
  </si>
  <si>
    <t>Улаштування фундаментів стовпів бетонних бетон важкий В 15 (М 200), крупнiсть заповнювача бiльше 40 мм</t>
  </si>
  <si>
    <t>Установлення стальних конструкцій, що залишаються в тілі бетону</t>
  </si>
  <si>
    <t>Монтаж дрібних металоконструкцій вагою до 0,5 т</t>
  </si>
  <si>
    <t>Улаштування з листової сталі примикань до кам'яних стін</t>
  </si>
  <si>
    <t>Герметизація горизонтальних стиків</t>
  </si>
  <si>
    <t>Забивання борозен в бетонних стінах, ширина борозни до 50 мм, глибина борозни до 20 мм</t>
  </si>
  <si>
    <t>Водостічна система</t>
  </si>
  <si>
    <t>Розділ 29. Козирьок Кр-3</t>
  </si>
  <si>
    <t>Локальний кошторис 02-01-07 на обладнання</t>
  </si>
  <si>
    <t>Найменування робіт та матеріалів</t>
  </si>
  <si>
    <t xml:space="preserve">Сума, роботи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</si>
</sst>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19]General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theme="1"/>
      <name val="Verdana"/>
      <family val="2"/>
    </font>
    <font>
      <b/>
      <sz val="14"/>
      <color rgb="FF000000"/>
      <name val="Times New Roman"/>
      <family val="1"/>
      <charset val="204"/>
    </font>
    <font>
      <i/>
      <sz val="14"/>
      <color rgb="FF000000"/>
      <name val="Calibri"/>
      <family val="2"/>
      <charset val="204"/>
      <scheme val="minor"/>
    </font>
    <font>
      <i/>
      <sz val="14"/>
      <color indexed="8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5" fontId="5" fillId="0" borderId="0" applyBorder="0" applyProtection="0"/>
    <xf numFmtId="0" fontId="6" fillId="0" borderId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4" fontId="9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/>
    </xf>
    <xf numFmtId="4" fontId="8" fillId="3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8" fillId="3" borderId="3" xfId="0" applyFont="1" applyFill="1" applyBorder="1" applyAlignment="1">
      <alignment vertical="top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right" vertical="top"/>
    </xf>
    <xf numFmtId="4" fontId="10" fillId="3" borderId="3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right" vertical="center" wrapText="1"/>
    </xf>
  </cellXfs>
  <cellStyles count="7">
    <cellStyle name="Відсотковий 2" xfId="2"/>
    <cellStyle name="Звичайний 2" xfId="6"/>
    <cellStyle name="Звичайний 3" xfId="3"/>
    <cellStyle name="Обычный" xfId="0" builtinId="0"/>
    <cellStyle name="Обычный 11" xfId="5"/>
    <cellStyle name="Обычный 2 7" xfId="4"/>
    <cellStyle name="Фінансовий 2" xfId="1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8"/>
  <sheetViews>
    <sheetView tabSelected="1" zoomScale="80" zoomScaleNormal="80" zoomScaleSheetLayoutView="106" workbookViewId="0">
      <selection activeCell="B575" sqref="B575"/>
    </sheetView>
  </sheetViews>
  <sheetFormatPr defaultColWidth="9.28515625" defaultRowHeight="20.25" x14ac:dyDescent="0.3"/>
  <cols>
    <col min="1" max="1" width="36.42578125" style="2" customWidth="1"/>
    <col min="2" max="2" width="114" style="1" customWidth="1"/>
    <col min="3" max="3" width="14.5703125" style="3" customWidth="1"/>
    <col min="4" max="4" width="25.7109375" style="4" customWidth="1"/>
    <col min="5" max="5" width="37.5703125" style="4" customWidth="1"/>
    <col min="6" max="6" width="19.42578125" style="4" bestFit="1" customWidth="1"/>
    <col min="7" max="7" width="67.7109375" style="1" customWidth="1"/>
    <col min="10" max="16384" width="9.28515625" style="1"/>
  </cols>
  <sheetData>
    <row r="1" spans="1:7" x14ac:dyDescent="0.3">
      <c r="A1" s="19" t="s">
        <v>0</v>
      </c>
      <c r="B1" s="19"/>
      <c r="C1" s="19"/>
      <c r="D1" s="19"/>
      <c r="E1" s="19"/>
      <c r="F1" s="19"/>
      <c r="G1" s="19"/>
    </row>
    <row r="3" spans="1:7" x14ac:dyDescent="0.3">
      <c r="G3" s="11" t="s">
        <v>1</v>
      </c>
    </row>
    <row r="4" spans="1:7" x14ac:dyDescent="0.3">
      <c r="G4" s="11" t="s">
        <v>2</v>
      </c>
    </row>
    <row r="6" spans="1:7" ht="23.25" customHeight="1" x14ac:dyDescent="0.3">
      <c r="A6" s="20" t="s">
        <v>3</v>
      </c>
      <c r="B6" s="20"/>
      <c r="C6" s="20"/>
      <c r="D6" s="20"/>
      <c r="E6" s="20"/>
      <c r="F6" s="20"/>
      <c r="G6" s="20"/>
    </row>
    <row r="7" spans="1:7" ht="36.75" customHeight="1" x14ac:dyDescent="0.3">
      <c r="A7" s="21" t="s">
        <v>4</v>
      </c>
      <c r="B7" s="21" t="s">
        <v>467</v>
      </c>
      <c r="C7" s="21" t="s">
        <v>5</v>
      </c>
      <c r="D7" s="22" t="s">
        <v>6</v>
      </c>
      <c r="E7" s="22" t="s">
        <v>7</v>
      </c>
      <c r="F7" s="22"/>
      <c r="G7" s="21" t="s">
        <v>8</v>
      </c>
    </row>
    <row r="8" spans="1:7" ht="47.65" customHeight="1" x14ac:dyDescent="0.3">
      <c r="A8" s="21"/>
      <c r="B8" s="21"/>
      <c r="C8" s="21"/>
      <c r="D8" s="22"/>
      <c r="E8" s="22" t="s">
        <v>9</v>
      </c>
      <c r="F8" s="22" t="s">
        <v>10</v>
      </c>
      <c r="G8" s="21"/>
    </row>
    <row r="9" spans="1:7" ht="21" customHeight="1" x14ac:dyDescent="0.3">
      <c r="A9" s="16" t="s">
        <v>11</v>
      </c>
      <c r="B9" s="16"/>
      <c r="C9" s="16"/>
      <c r="D9" s="16"/>
      <c r="E9" s="16"/>
      <c r="F9" s="16"/>
      <c r="G9" s="16"/>
    </row>
    <row r="10" spans="1:7" x14ac:dyDescent="0.3">
      <c r="A10" s="5">
        <v>1</v>
      </c>
      <c r="B10" s="13" t="s">
        <v>19</v>
      </c>
      <c r="C10" s="14" t="s">
        <v>33</v>
      </c>
      <c r="D10" s="15">
        <v>4.9000000000000002E-2</v>
      </c>
      <c r="E10" s="7">
        <v>10000</v>
      </c>
      <c r="F10" s="10">
        <f t="shared" ref="F10:F22" si="0">D10*E10</f>
        <v>490</v>
      </c>
      <c r="G10" s="8"/>
    </row>
    <row r="11" spans="1:7" x14ac:dyDescent="0.3">
      <c r="A11" s="5">
        <v>2</v>
      </c>
      <c r="B11" s="13" t="s">
        <v>20</v>
      </c>
      <c r="C11" s="14" t="s">
        <v>34</v>
      </c>
      <c r="D11" s="15">
        <v>0.12</v>
      </c>
      <c r="E11" s="7">
        <v>18000</v>
      </c>
      <c r="F11" s="10">
        <f t="shared" si="0"/>
        <v>2160</v>
      </c>
      <c r="G11" s="8"/>
    </row>
    <row r="12" spans="1:7" x14ac:dyDescent="0.3">
      <c r="A12" s="5">
        <v>3</v>
      </c>
      <c r="B12" s="13" t="s">
        <v>21</v>
      </c>
      <c r="C12" s="14" t="s">
        <v>33</v>
      </c>
      <c r="D12" s="15">
        <v>0.502</v>
      </c>
      <c r="E12" s="7">
        <v>10000</v>
      </c>
      <c r="F12" s="10">
        <f t="shared" si="0"/>
        <v>5020</v>
      </c>
      <c r="G12" s="8"/>
    </row>
    <row r="13" spans="1:7" x14ac:dyDescent="0.3">
      <c r="A13" s="5">
        <v>4</v>
      </c>
      <c r="B13" s="13" t="s">
        <v>22</v>
      </c>
      <c r="C13" s="14" t="s">
        <v>34</v>
      </c>
      <c r="D13" s="15">
        <v>0.22</v>
      </c>
      <c r="E13" s="7">
        <v>18000</v>
      </c>
      <c r="F13" s="10">
        <f t="shared" si="0"/>
        <v>3960</v>
      </c>
      <c r="G13" s="8"/>
    </row>
    <row r="14" spans="1:7" x14ac:dyDescent="0.3">
      <c r="A14" s="5">
        <v>5</v>
      </c>
      <c r="B14" s="13" t="s">
        <v>23</v>
      </c>
      <c r="C14" s="14" t="s">
        <v>35</v>
      </c>
      <c r="D14" s="15">
        <v>8.1</v>
      </c>
      <c r="E14" s="7">
        <v>650</v>
      </c>
      <c r="F14" s="10">
        <f t="shared" si="0"/>
        <v>5265</v>
      </c>
      <c r="G14" s="8"/>
    </row>
    <row r="15" spans="1:7" x14ac:dyDescent="0.3">
      <c r="A15" s="5">
        <v>6</v>
      </c>
      <c r="B15" s="13" t="s">
        <v>24</v>
      </c>
      <c r="C15" s="14" t="s">
        <v>36</v>
      </c>
      <c r="D15" s="15">
        <v>2.1800000000000002</v>
      </c>
      <c r="E15" s="7">
        <v>6500</v>
      </c>
      <c r="F15" s="10">
        <f t="shared" si="0"/>
        <v>14170.000000000002</v>
      </c>
      <c r="G15" s="8"/>
    </row>
    <row r="16" spans="1:7" x14ac:dyDescent="0.3">
      <c r="A16" s="5">
        <v>7</v>
      </c>
      <c r="B16" s="13" t="s">
        <v>25</v>
      </c>
      <c r="C16" s="14" t="s">
        <v>33</v>
      </c>
      <c r="D16" s="15">
        <v>4.8000000000000001E-2</v>
      </c>
      <c r="E16" s="7">
        <v>12000</v>
      </c>
      <c r="F16" s="10">
        <f t="shared" si="0"/>
        <v>576</v>
      </c>
      <c r="G16" s="8"/>
    </row>
    <row r="17" spans="1:7" x14ac:dyDescent="0.3">
      <c r="A17" s="5">
        <v>8</v>
      </c>
      <c r="B17" s="13" t="s">
        <v>26</v>
      </c>
      <c r="C17" s="14" t="s">
        <v>37</v>
      </c>
      <c r="D17" s="15">
        <v>0.72735000000000005</v>
      </c>
      <c r="E17" s="7">
        <v>100000</v>
      </c>
      <c r="F17" s="10">
        <f t="shared" si="0"/>
        <v>72735</v>
      </c>
      <c r="G17" s="8"/>
    </row>
    <row r="18" spans="1:7" ht="37.5" x14ac:dyDescent="0.3">
      <c r="A18" s="5">
        <v>9</v>
      </c>
      <c r="B18" s="13" t="s">
        <v>27</v>
      </c>
      <c r="C18" s="14" t="s">
        <v>38</v>
      </c>
      <c r="D18" s="15">
        <v>4.3</v>
      </c>
      <c r="E18" s="7">
        <v>8000</v>
      </c>
      <c r="F18" s="10">
        <f t="shared" si="0"/>
        <v>34400</v>
      </c>
      <c r="G18" s="8"/>
    </row>
    <row r="19" spans="1:7" x14ac:dyDescent="0.3">
      <c r="A19" s="5">
        <v>10</v>
      </c>
      <c r="B19" s="13" t="s">
        <v>28</v>
      </c>
      <c r="C19" s="14" t="s">
        <v>35</v>
      </c>
      <c r="D19" s="15">
        <v>0.5</v>
      </c>
      <c r="E19" s="7">
        <v>1200</v>
      </c>
      <c r="F19" s="10">
        <f t="shared" si="0"/>
        <v>600</v>
      </c>
      <c r="G19" s="8"/>
    </row>
    <row r="20" spans="1:7" x14ac:dyDescent="0.3">
      <c r="A20" s="5">
        <v>11</v>
      </c>
      <c r="B20" s="13" t="s">
        <v>29</v>
      </c>
      <c r="C20" s="14" t="s">
        <v>38</v>
      </c>
      <c r="D20" s="15">
        <v>0.21299999999999999</v>
      </c>
      <c r="E20" s="7">
        <v>8000</v>
      </c>
      <c r="F20" s="10">
        <f t="shared" si="0"/>
        <v>1704</v>
      </c>
      <c r="G20" s="8"/>
    </row>
    <row r="21" spans="1:7" x14ac:dyDescent="0.3">
      <c r="A21" s="5">
        <v>12</v>
      </c>
      <c r="B21" s="13" t="s">
        <v>30</v>
      </c>
      <c r="C21" s="14" t="s">
        <v>35</v>
      </c>
      <c r="D21" s="15">
        <v>2.1</v>
      </c>
      <c r="E21" s="7">
        <v>1200</v>
      </c>
      <c r="F21" s="10">
        <f t="shared" si="0"/>
        <v>2520</v>
      </c>
      <c r="G21" s="8"/>
    </row>
    <row r="22" spans="1:7" x14ac:dyDescent="0.3">
      <c r="A22" s="5">
        <v>13</v>
      </c>
      <c r="B22" s="13" t="s">
        <v>31</v>
      </c>
      <c r="C22" s="14" t="s">
        <v>39</v>
      </c>
      <c r="D22" s="15">
        <v>5.2999999999999999E-2</v>
      </c>
      <c r="E22" s="7">
        <v>120000</v>
      </c>
      <c r="F22" s="10">
        <f t="shared" si="0"/>
        <v>6360</v>
      </c>
      <c r="G22" s="8"/>
    </row>
    <row r="23" spans="1:7" x14ac:dyDescent="0.3">
      <c r="A23" s="5">
        <v>15</v>
      </c>
      <c r="B23" s="13" t="s">
        <v>32</v>
      </c>
      <c r="C23" s="14" t="s">
        <v>17</v>
      </c>
      <c r="D23" s="24">
        <v>9.2750000000000004</v>
      </c>
      <c r="E23" s="7">
        <v>270</v>
      </c>
      <c r="F23" s="10">
        <f>E23*D23</f>
        <v>2504.25</v>
      </c>
      <c r="G23" s="8"/>
    </row>
    <row r="24" spans="1:7" ht="21" customHeight="1" x14ac:dyDescent="0.3">
      <c r="A24" s="16" t="s">
        <v>40</v>
      </c>
      <c r="B24" s="16"/>
      <c r="C24" s="16"/>
      <c r="D24" s="16"/>
      <c r="E24" s="16"/>
      <c r="F24" s="16"/>
      <c r="G24" s="16"/>
    </row>
    <row r="25" spans="1:7" x14ac:dyDescent="0.3">
      <c r="A25" s="5">
        <v>16</v>
      </c>
      <c r="B25" s="13" t="s">
        <v>41</v>
      </c>
      <c r="C25" s="14" t="s">
        <v>33</v>
      </c>
      <c r="D25" s="15">
        <v>2.1120000000000001</v>
      </c>
      <c r="E25" s="7">
        <v>15000</v>
      </c>
      <c r="F25" s="10">
        <f t="shared" ref="F25:F53" si="1">D25*E25</f>
        <v>31680</v>
      </c>
      <c r="G25" s="9"/>
    </row>
    <row r="26" spans="1:7" x14ac:dyDescent="0.3">
      <c r="A26" s="5">
        <v>17</v>
      </c>
      <c r="B26" s="13" t="s">
        <v>42</v>
      </c>
      <c r="C26" s="14" t="s">
        <v>43</v>
      </c>
      <c r="D26" s="15">
        <v>-211.2</v>
      </c>
      <c r="E26" s="7">
        <v>20</v>
      </c>
      <c r="F26" s="10">
        <f t="shared" si="1"/>
        <v>-4224</v>
      </c>
      <c r="G26" s="9"/>
    </row>
    <row r="27" spans="1:7" x14ac:dyDescent="0.3">
      <c r="A27" s="5">
        <v>18</v>
      </c>
      <c r="B27" s="13" t="s">
        <v>29</v>
      </c>
      <c r="C27" s="14" t="s">
        <v>38</v>
      </c>
      <c r="D27" s="15">
        <v>0.11</v>
      </c>
      <c r="E27" s="7">
        <v>8000</v>
      </c>
      <c r="F27" s="10">
        <f t="shared" si="1"/>
        <v>880</v>
      </c>
      <c r="G27" s="9"/>
    </row>
    <row r="28" spans="1:7" ht="21" customHeight="1" x14ac:dyDescent="0.3">
      <c r="A28" s="16" t="s">
        <v>44</v>
      </c>
      <c r="B28" s="16"/>
      <c r="C28" s="16"/>
      <c r="D28" s="16"/>
      <c r="E28" s="16"/>
      <c r="F28" s="16"/>
      <c r="G28" s="16"/>
    </row>
    <row r="29" spans="1:7" x14ac:dyDescent="0.3">
      <c r="A29" s="5">
        <v>19</v>
      </c>
      <c r="B29" s="13" t="s">
        <v>45</v>
      </c>
      <c r="C29" s="14" t="s">
        <v>33</v>
      </c>
      <c r="D29" s="15">
        <v>2.242</v>
      </c>
      <c r="E29" s="7">
        <v>15000</v>
      </c>
      <c r="F29" s="10">
        <f t="shared" si="1"/>
        <v>33630</v>
      </c>
      <c r="G29" s="9"/>
    </row>
    <row r="30" spans="1:7" ht="21" customHeight="1" x14ac:dyDescent="0.3">
      <c r="A30" s="16" t="s">
        <v>46</v>
      </c>
      <c r="B30" s="16"/>
      <c r="C30" s="16"/>
      <c r="D30" s="16"/>
      <c r="E30" s="16"/>
      <c r="F30" s="16"/>
      <c r="G30" s="16"/>
    </row>
    <row r="31" spans="1:7" x14ac:dyDescent="0.3">
      <c r="A31" s="5">
        <v>20</v>
      </c>
      <c r="B31" s="13" t="s">
        <v>19</v>
      </c>
      <c r="C31" s="14" t="s">
        <v>33</v>
      </c>
      <c r="D31" s="15">
        <v>6.6000000000000003E-2</v>
      </c>
      <c r="E31" s="7">
        <v>10000</v>
      </c>
      <c r="F31" s="10">
        <f t="shared" si="1"/>
        <v>660</v>
      </c>
      <c r="G31" s="9"/>
    </row>
    <row r="32" spans="1:7" x14ac:dyDescent="0.3">
      <c r="A32" s="5">
        <v>21</v>
      </c>
      <c r="B32" s="13" t="s">
        <v>20</v>
      </c>
      <c r="C32" s="14" t="s">
        <v>34</v>
      </c>
      <c r="D32" s="15">
        <v>0.11</v>
      </c>
      <c r="E32" s="7">
        <v>18000</v>
      </c>
      <c r="F32" s="10">
        <f t="shared" si="1"/>
        <v>1980</v>
      </c>
      <c r="G32" s="9"/>
    </row>
    <row r="33" spans="1:7" x14ac:dyDescent="0.3">
      <c r="A33" s="5">
        <v>22</v>
      </c>
      <c r="B33" s="13" t="s">
        <v>21</v>
      </c>
      <c r="C33" s="14" t="s">
        <v>33</v>
      </c>
      <c r="D33" s="15">
        <v>0.52190000000000003</v>
      </c>
      <c r="E33" s="7">
        <v>10000</v>
      </c>
      <c r="F33" s="10">
        <f t="shared" si="1"/>
        <v>5219</v>
      </c>
      <c r="G33" s="9"/>
    </row>
    <row r="34" spans="1:7" x14ac:dyDescent="0.3">
      <c r="A34" s="5">
        <v>23</v>
      </c>
      <c r="B34" s="13" t="s">
        <v>22</v>
      </c>
      <c r="C34" s="14" t="s">
        <v>34</v>
      </c>
      <c r="D34" s="15">
        <v>0.22</v>
      </c>
      <c r="E34" s="7">
        <v>18000</v>
      </c>
      <c r="F34" s="10">
        <f t="shared" si="1"/>
        <v>3960</v>
      </c>
      <c r="G34" s="9"/>
    </row>
    <row r="35" spans="1:7" x14ac:dyDescent="0.3">
      <c r="A35" s="5">
        <v>24</v>
      </c>
      <c r="B35" s="13" t="s">
        <v>23</v>
      </c>
      <c r="C35" s="14" t="s">
        <v>35</v>
      </c>
      <c r="D35" s="15">
        <v>7.5</v>
      </c>
      <c r="E35" s="7">
        <v>650</v>
      </c>
      <c r="F35" s="10">
        <f t="shared" si="1"/>
        <v>4875</v>
      </c>
      <c r="G35" s="9"/>
    </row>
    <row r="36" spans="1:7" x14ac:dyDescent="0.3">
      <c r="A36" s="5">
        <v>25</v>
      </c>
      <c r="B36" s="13" t="s">
        <v>24</v>
      </c>
      <c r="C36" s="14" t="s">
        <v>36</v>
      </c>
      <c r="D36" s="15">
        <v>2.1800000000000002</v>
      </c>
      <c r="E36" s="7">
        <v>6500</v>
      </c>
      <c r="F36" s="10">
        <f t="shared" si="1"/>
        <v>14170.000000000002</v>
      </c>
      <c r="G36" s="9"/>
    </row>
    <row r="37" spans="1:7" x14ac:dyDescent="0.3">
      <c r="A37" s="5">
        <v>26</v>
      </c>
      <c r="B37" s="13" t="s">
        <v>26</v>
      </c>
      <c r="C37" s="14" t="s">
        <v>37</v>
      </c>
      <c r="D37" s="15">
        <v>0.72735000000000005</v>
      </c>
      <c r="E37" s="7">
        <v>100000</v>
      </c>
      <c r="F37" s="10">
        <f t="shared" si="1"/>
        <v>72735</v>
      </c>
      <c r="G37" s="9"/>
    </row>
    <row r="38" spans="1:7" ht="37.5" x14ac:dyDescent="0.3">
      <c r="A38" s="5">
        <v>27</v>
      </c>
      <c r="B38" s="13" t="s">
        <v>27</v>
      </c>
      <c r="C38" s="14" t="s">
        <v>38</v>
      </c>
      <c r="D38" s="15">
        <v>4.4000000000000004</v>
      </c>
      <c r="E38" s="7">
        <v>8000</v>
      </c>
      <c r="F38" s="10">
        <f t="shared" si="1"/>
        <v>35200</v>
      </c>
      <c r="G38" s="9"/>
    </row>
    <row r="39" spans="1:7" x14ac:dyDescent="0.3">
      <c r="A39" s="5">
        <v>28</v>
      </c>
      <c r="B39" s="13" t="s">
        <v>47</v>
      </c>
      <c r="C39" s="14" t="s">
        <v>35</v>
      </c>
      <c r="D39" s="15">
        <v>0.6</v>
      </c>
      <c r="E39" s="7">
        <v>1200</v>
      </c>
      <c r="F39" s="10">
        <f t="shared" si="1"/>
        <v>720</v>
      </c>
      <c r="G39" s="9"/>
    </row>
    <row r="40" spans="1:7" x14ac:dyDescent="0.3">
      <c r="A40" s="5">
        <v>31</v>
      </c>
      <c r="B40" s="13" t="s">
        <v>48</v>
      </c>
      <c r="C40" s="14" t="s">
        <v>49</v>
      </c>
      <c r="D40" s="15">
        <v>0.09</v>
      </c>
      <c r="E40" s="7">
        <v>5000</v>
      </c>
      <c r="F40" s="10">
        <f t="shared" si="1"/>
        <v>450</v>
      </c>
      <c r="G40" s="9"/>
    </row>
    <row r="41" spans="1:7" x14ac:dyDescent="0.3">
      <c r="A41" s="5">
        <v>33</v>
      </c>
      <c r="B41" s="13" t="s">
        <v>28</v>
      </c>
      <c r="C41" s="14" t="s">
        <v>35</v>
      </c>
      <c r="D41" s="15">
        <v>0.6</v>
      </c>
      <c r="E41" s="7">
        <v>1200</v>
      </c>
      <c r="F41" s="10">
        <f t="shared" si="1"/>
        <v>720</v>
      </c>
      <c r="G41" s="9"/>
    </row>
    <row r="42" spans="1:7" x14ac:dyDescent="0.3">
      <c r="A42" s="5">
        <v>36</v>
      </c>
      <c r="B42" s="13" t="s">
        <v>50</v>
      </c>
      <c r="C42" s="14" t="s">
        <v>12</v>
      </c>
      <c r="D42" s="15">
        <v>7.5</v>
      </c>
      <c r="E42" s="7">
        <v>40</v>
      </c>
      <c r="F42" s="10">
        <f t="shared" si="1"/>
        <v>300</v>
      </c>
      <c r="G42" s="9"/>
    </row>
    <row r="43" spans="1:7" x14ac:dyDescent="0.3">
      <c r="A43" s="5">
        <v>38</v>
      </c>
      <c r="B43" s="13" t="s">
        <v>51</v>
      </c>
      <c r="C43" s="14" t="s">
        <v>38</v>
      </c>
      <c r="D43" s="15">
        <v>7.4999999999999997E-2</v>
      </c>
      <c r="E43" s="7">
        <v>10000</v>
      </c>
      <c r="F43" s="10">
        <f t="shared" si="1"/>
        <v>750</v>
      </c>
      <c r="G43" s="9"/>
    </row>
    <row r="44" spans="1:7" x14ac:dyDescent="0.3">
      <c r="A44" s="5">
        <v>41</v>
      </c>
      <c r="B44" s="13" t="s">
        <v>52</v>
      </c>
      <c r="C44" s="14" t="s">
        <v>38</v>
      </c>
      <c r="D44" s="15">
        <v>7.4999999999999997E-2</v>
      </c>
      <c r="E44" s="7">
        <v>12000</v>
      </c>
      <c r="F44" s="10">
        <f t="shared" si="1"/>
        <v>900</v>
      </c>
      <c r="G44" s="9"/>
    </row>
    <row r="45" spans="1:7" ht="37.5" x14ac:dyDescent="0.3">
      <c r="A45" s="5">
        <v>44</v>
      </c>
      <c r="B45" s="13" t="s">
        <v>53</v>
      </c>
      <c r="C45" s="14" t="s">
        <v>38</v>
      </c>
      <c r="D45" s="15">
        <v>6.5000000000000002E-2</v>
      </c>
      <c r="E45" s="7">
        <v>16000</v>
      </c>
      <c r="F45" s="10">
        <f t="shared" si="1"/>
        <v>1040</v>
      </c>
      <c r="G45" s="9"/>
    </row>
    <row r="46" spans="1:7" ht="21" customHeight="1" x14ac:dyDescent="0.3">
      <c r="A46" s="16" t="s">
        <v>54</v>
      </c>
      <c r="B46" s="16"/>
      <c r="C46" s="16"/>
      <c r="D46" s="16"/>
      <c r="E46" s="16"/>
      <c r="F46" s="16"/>
      <c r="G46" s="16"/>
    </row>
    <row r="47" spans="1:7" x14ac:dyDescent="0.3">
      <c r="A47" s="9">
        <v>50</v>
      </c>
      <c r="B47" s="13" t="s">
        <v>55</v>
      </c>
      <c r="C47" s="14" t="s">
        <v>49</v>
      </c>
      <c r="D47" s="15">
        <v>0.41320000000000001</v>
      </c>
      <c r="E47" s="7">
        <v>10000</v>
      </c>
      <c r="F47" s="10">
        <f t="shared" si="1"/>
        <v>4132</v>
      </c>
      <c r="G47" s="9"/>
    </row>
    <row r="48" spans="1:7" x14ac:dyDescent="0.3">
      <c r="A48" s="9">
        <v>53</v>
      </c>
      <c r="B48" s="13" t="s">
        <v>56</v>
      </c>
      <c r="C48" s="14" t="s">
        <v>49</v>
      </c>
      <c r="D48" s="15">
        <v>6.0759999999999996</v>
      </c>
      <c r="E48" s="7">
        <v>15000</v>
      </c>
      <c r="F48" s="10">
        <f t="shared" si="1"/>
        <v>91140</v>
      </c>
      <c r="G48" s="9"/>
    </row>
    <row r="49" spans="1:7" x14ac:dyDescent="0.3">
      <c r="A49" s="9">
        <v>61</v>
      </c>
      <c r="B49" s="13" t="s">
        <v>57</v>
      </c>
      <c r="C49" s="14" t="s">
        <v>49</v>
      </c>
      <c r="D49" s="15">
        <v>6.0759999999999996</v>
      </c>
      <c r="E49" s="7">
        <v>10000</v>
      </c>
      <c r="F49" s="10">
        <f t="shared" si="1"/>
        <v>60759.999999999993</v>
      </c>
      <c r="G49" s="9"/>
    </row>
    <row r="50" spans="1:7" x14ac:dyDescent="0.3">
      <c r="A50" s="9">
        <v>66</v>
      </c>
      <c r="B50" s="13" t="s">
        <v>58</v>
      </c>
      <c r="C50" s="14" t="s">
        <v>14</v>
      </c>
      <c r="D50" s="15">
        <v>5.0999999999999996</v>
      </c>
      <c r="E50" s="7">
        <v>2500</v>
      </c>
      <c r="F50" s="10">
        <f t="shared" si="1"/>
        <v>12750</v>
      </c>
      <c r="G50" s="9"/>
    </row>
    <row r="51" spans="1:7" x14ac:dyDescent="0.3">
      <c r="A51" s="9">
        <v>68</v>
      </c>
      <c r="B51" s="13" t="s">
        <v>51</v>
      </c>
      <c r="C51" s="14" t="s">
        <v>38</v>
      </c>
      <c r="D51" s="15">
        <v>1.8</v>
      </c>
      <c r="E51" s="7">
        <v>10000</v>
      </c>
      <c r="F51" s="10">
        <f t="shared" si="1"/>
        <v>18000</v>
      </c>
      <c r="G51" s="9"/>
    </row>
    <row r="52" spans="1:7" x14ac:dyDescent="0.3">
      <c r="A52" s="9">
        <v>71</v>
      </c>
      <c r="B52" s="13" t="s">
        <v>52</v>
      </c>
      <c r="C52" s="14" t="s">
        <v>38</v>
      </c>
      <c r="D52" s="15">
        <v>1.8</v>
      </c>
      <c r="E52" s="7">
        <v>12000</v>
      </c>
      <c r="F52" s="10">
        <f t="shared" si="1"/>
        <v>21600</v>
      </c>
      <c r="G52" s="9"/>
    </row>
    <row r="53" spans="1:7" ht="37.5" x14ac:dyDescent="0.3">
      <c r="A53" s="9">
        <v>74</v>
      </c>
      <c r="B53" s="13" t="s">
        <v>59</v>
      </c>
      <c r="C53" s="14" t="s">
        <v>38</v>
      </c>
      <c r="D53" s="15">
        <v>1.8</v>
      </c>
      <c r="E53" s="7">
        <v>5000</v>
      </c>
      <c r="F53" s="10">
        <f t="shared" si="1"/>
        <v>9000</v>
      </c>
      <c r="G53" s="9"/>
    </row>
    <row r="54" spans="1:7" x14ac:dyDescent="0.3">
      <c r="A54" s="9">
        <v>77</v>
      </c>
      <c r="B54" s="13" t="s">
        <v>60</v>
      </c>
      <c r="C54" s="14" t="s">
        <v>61</v>
      </c>
      <c r="D54" s="15">
        <v>20.631</v>
      </c>
      <c r="E54" s="7">
        <v>200</v>
      </c>
      <c r="F54" s="10">
        <f t="shared" ref="F54:F72" si="2">D54*E54</f>
        <v>4126.2</v>
      </c>
      <c r="G54" s="9"/>
    </row>
    <row r="55" spans="1:7" x14ac:dyDescent="0.3">
      <c r="A55" s="9">
        <v>80</v>
      </c>
      <c r="B55" s="13" t="s">
        <v>62</v>
      </c>
      <c r="C55" s="14" t="s">
        <v>35</v>
      </c>
      <c r="D55" s="15">
        <v>1.25</v>
      </c>
      <c r="E55" s="7">
        <v>15000</v>
      </c>
      <c r="F55" s="10">
        <f t="shared" si="2"/>
        <v>18750</v>
      </c>
      <c r="G55" s="9"/>
    </row>
    <row r="56" spans="1:7" x14ac:dyDescent="0.3">
      <c r="A56" s="9">
        <v>83</v>
      </c>
      <c r="B56" s="13" t="s">
        <v>63</v>
      </c>
      <c r="C56" s="14" t="s">
        <v>33</v>
      </c>
      <c r="D56" s="15">
        <v>2.0630999999999999</v>
      </c>
      <c r="E56" s="7">
        <v>15000</v>
      </c>
      <c r="F56" s="10">
        <f t="shared" si="2"/>
        <v>30946.5</v>
      </c>
      <c r="G56" s="9"/>
    </row>
    <row r="57" spans="1:7" ht="37.5" x14ac:dyDescent="0.3">
      <c r="A57" s="9">
        <v>86</v>
      </c>
      <c r="B57" s="13" t="s">
        <v>64</v>
      </c>
      <c r="C57" s="14" t="s">
        <v>38</v>
      </c>
      <c r="D57" s="15">
        <v>2.0630999999999999</v>
      </c>
      <c r="E57" s="7">
        <v>8000</v>
      </c>
      <c r="F57" s="10">
        <f t="shared" si="2"/>
        <v>16504.8</v>
      </c>
      <c r="G57" s="9"/>
    </row>
    <row r="58" spans="1:7" x14ac:dyDescent="0.3">
      <c r="A58" s="9">
        <v>88</v>
      </c>
      <c r="B58" s="13" t="s">
        <v>65</v>
      </c>
      <c r="C58" s="14" t="s">
        <v>38</v>
      </c>
      <c r="D58" s="15">
        <v>2.0630999999999999</v>
      </c>
      <c r="E58" s="7">
        <v>2000</v>
      </c>
      <c r="F58" s="10">
        <f t="shared" si="2"/>
        <v>4126.2</v>
      </c>
      <c r="G58" s="9"/>
    </row>
    <row r="59" spans="1:7" x14ac:dyDescent="0.3">
      <c r="A59" s="9">
        <v>90</v>
      </c>
      <c r="B59" s="13" t="s">
        <v>66</v>
      </c>
      <c r="C59" s="14" t="s">
        <v>38</v>
      </c>
      <c r="D59" s="15">
        <v>2.0630999999999999</v>
      </c>
      <c r="E59" s="7">
        <v>5000</v>
      </c>
      <c r="F59" s="10">
        <f t="shared" si="2"/>
        <v>10315.5</v>
      </c>
      <c r="G59" s="9"/>
    </row>
    <row r="60" spans="1:7" x14ac:dyDescent="0.3">
      <c r="A60" s="9">
        <v>92</v>
      </c>
      <c r="B60" s="13" t="s">
        <v>67</v>
      </c>
      <c r="C60" s="14" t="s">
        <v>38</v>
      </c>
      <c r="D60" s="15">
        <v>2.0630999999999999</v>
      </c>
      <c r="E60" s="7">
        <v>12000</v>
      </c>
      <c r="F60" s="10">
        <f t="shared" si="2"/>
        <v>24757.200000000001</v>
      </c>
      <c r="G60" s="9"/>
    </row>
    <row r="61" spans="1:7" x14ac:dyDescent="0.3">
      <c r="A61" s="9">
        <v>96</v>
      </c>
      <c r="B61" s="13" t="s">
        <v>68</v>
      </c>
      <c r="C61" s="14" t="s">
        <v>69</v>
      </c>
      <c r="D61" s="15">
        <v>3.1320000000000001</v>
      </c>
      <c r="E61" s="7">
        <v>20000</v>
      </c>
      <c r="F61" s="10">
        <f t="shared" si="2"/>
        <v>62640</v>
      </c>
      <c r="G61" s="9"/>
    </row>
    <row r="62" spans="1:7" x14ac:dyDescent="0.3">
      <c r="A62" s="9">
        <v>102</v>
      </c>
      <c r="B62" s="13" t="s">
        <v>70</v>
      </c>
      <c r="C62" s="14" t="s">
        <v>38</v>
      </c>
      <c r="D62" s="15">
        <v>0.318</v>
      </c>
      <c r="E62" s="7">
        <v>20000</v>
      </c>
      <c r="F62" s="10">
        <f t="shared" si="2"/>
        <v>6360</v>
      </c>
      <c r="G62" s="9"/>
    </row>
    <row r="63" spans="1:7" x14ac:dyDescent="0.3">
      <c r="A63" s="9">
        <v>105</v>
      </c>
      <c r="B63" s="13" t="s">
        <v>71</v>
      </c>
      <c r="C63" s="14" t="s">
        <v>49</v>
      </c>
      <c r="D63" s="15">
        <v>1.5858000000000001</v>
      </c>
      <c r="E63" s="7">
        <v>10000</v>
      </c>
      <c r="F63" s="10">
        <f t="shared" si="2"/>
        <v>15858.000000000002</v>
      </c>
      <c r="G63" s="9"/>
    </row>
    <row r="64" spans="1:7" x14ac:dyDescent="0.3">
      <c r="A64" s="9">
        <v>113</v>
      </c>
      <c r="B64" s="13" t="s">
        <v>72</v>
      </c>
      <c r="C64" s="14" t="s">
        <v>69</v>
      </c>
      <c r="D64" s="15">
        <v>1.5858000000000001</v>
      </c>
      <c r="E64" s="7">
        <v>15000</v>
      </c>
      <c r="F64" s="10">
        <f t="shared" si="2"/>
        <v>23787</v>
      </c>
      <c r="G64" s="9"/>
    </row>
    <row r="65" spans="1:7" ht="21" customHeight="1" x14ac:dyDescent="0.3">
      <c r="A65" s="16" t="s">
        <v>73</v>
      </c>
      <c r="B65" s="16"/>
      <c r="C65" s="16"/>
      <c r="D65" s="16"/>
      <c r="E65" s="16"/>
      <c r="F65" s="16"/>
      <c r="G65" s="16"/>
    </row>
    <row r="66" spans="1:7" x14ac:dyDescent="0.3">
      <c r="A66" s="9">
        <v>123</v>
      </c>
      <c r="B66" s="13" t="s">
        <v>74</v>
      </c>
      <c r="C66" s="14" t="s">
        <v>35</v>
      </c>
      <c r="D66" s="15">
        <v>3.6</v>
      </c>
      <c r="E66" s="7">
        <v>650</v>
      </c>
      <c r="F66" s="10">
        <f t="shared" si="2"/>
        <v>2340</v>
      </c>
      <c r="G66" s="9"/>
    </row>
    <row r="67" spans="1:7" x14ac:dyDescent="0.3">
      <c r="A67" s="9">
        <v>124</v>
      </c>
      <c r="B67" s="13" t="s">
        <v>75</v>
      </c>
      <c r="C67" s="14" t="s">
        <v>35</v>
      </c>
      <c r="D67" s="15">
        <v>1.1000000000000001</v>
      </c>
      <c r="E67" s="7">
        <v>650</v>
      </c>
      <c r="F67" s="10">
        <f t="shared" si="2"/>
        <v>715.00000000000011</v>
      </c>
      <c r="G67" s="9"/>
    </row>
    <row r="68" spans="1:7" x14ac:dyDescent="0.3">
      <c r="A68" s="9">
        <v>126</v>
      </c>
      <c r="B68" s="13" t="s">
        <v>76</v>
      </c>
      <c r="C68" s="14" t="s">
        <v>77</v>
      </c>
      <c r="D68" s="15">
        <v>2.5000000000000001E-2</v>
      </c>
      <c r="E68" s="7">
        <v>300000</v>
      </c>
      <c r="F68" s="10">
        <f t="shared" si="2"/>
        <v>7500</v>
      </c>
      <c r="G68" s="9"/>
    </row>
    <row r="69" spans="1:7" x14ac:dyDescent="0.3">
      <c r="A69" s="9">
        <v>132</v>
      </c>
      <c r="B69" s="13" t="s">
        <v>78</v>
      </c>
      <c r="C69" s="14" t="s">
        <v>33</v>
      </c>
      <c r="D69" s="15">
        <v>0.25</v>
      </c>
      <c r="E69" s="7">
        <v>8000</v>
      </c>
      <c r="F69" s="10">
        <f t="shared" si="2"/>
        <v>2000</v>
      </c>
      <c r="G69" s="9"/>
    </row>
    <row r="70" spans="1:7" ht="21" customHeight="1" x14ac:dyDescent="0.3">
      <c r="A70" s="16" t="s">
        <v>79</v>
      </c>
      <c r="B70" s="16"/>
      <c r="C70" s="16"/>
      <c r="D70" s="16"/>
      <c r="E70" s="16"/>
      <c r="F70" s="16"/>
      <c r="G70" s="16"/>
    </row>
    <row r="71" spans="1:7" ht="37.5" x14ac:dyDescent="0.3">
      <c r="A71" s="9">
        <v>134</v>
      </c>
      <c r="B71" s="13" t="s">
        <v>80</v>
      </c>
      <c r="C71" s="14" t="s">
        <v>33</v>
      </c>
      <c r="D71" s="15">
        <v>0.65600000000000003</v>
      </c>
      <c r="E71" s="7">
        <v>40000</v>
      </c>
      <c r="F71" s="10">
        <f t="shared" si="2"/>
        <v>26240</v>
      </c>
      <c r="G71" s="9"/>
    </row>
    <row r="72" spans="1:7" x14ac:dyDescent="0.3">
      <c r="A72" s="9">
        <v>137</v>
      </c>
      <c r="B72" s="13" t="s">
        <v>81</v>
      </c>
      <c r="C72" s="14" t="s">
        <v>39</v>
      </c>
      <c r="D72" s="15">
        <v>1.14E-2</v>
      </c>
      <c r="E72" s="7">
        <v>250000</v>
      </c>
      <c r="F72" s="10">
        <f t="shared" si="2"/>
        <v>2850</v>
      </c>
      <c r="G72" s="9"/>
    </row>
    <row r="73" spans="1:7" x14ac:dyDescent="0.3">
      <c r="A73" s="9">
        <v>140</v>
      </c>
      <c r="B73" s="13" t="s">
        <v>82</v>
      </c>
      <c r="C73" s="14" t="s">
        <v>39</v>
      </c>
      <c r="D73" s="15">
        <v>0.05</v>
      </c>
      <c r="E73" s="7">
        <v>250000</v>
      </c>
      <c r="F73" s="10">
        <f t="shared" ref="F73:F88" si="3">D73*E73</f>
        <v>12500</v>
      </c>
      <c r="G73" s="9"/>
    </row>
    <row r="74" spans="1:7" ht="21" customHeight="1" x14ac:dyDescent="0.3">
      <c r="A74" s="16" t="s">
        <v>83</v>
      </c>
      <c r="B74" s="16"/>
      <c r="C74" s="16"/>
      <c r="D74" s="16"/>
      <c r="E74" s="16"/>
      <c r="F74" s="16"/>
      <c r="G74" s="16"/>
    </row>
    <row r="75" spans="1:7" x14ac:dyDescent="0.3">
      <c r="A75" s="9">
        <v>143</v>
      </c>
      <c r="B75" s="13" t="s">
        <v>84</v>
      </c>
      <c r="C75" s="14" t="s">
        <v>85</v>
      </c>
      <c r="D75" s="15">
        <v>0.01</v>
      </c>
      <c r="E75" s="7">
        <v>25000</v>
      </c>
      <c r="F75" s="10">
        <f t="shared" si="3"/>
        <v>250</v>
      </c>
      <c r="G75" s="9"/>
    </row>
    <row r="76" spans="1:7" x14ac:dyDescent="0.3">
      <c r="A76" s="16" t="s">
        <v>86</v>
      </c>
      <c r="B76" s="16"/>
      <c r="C76" s="16"/>
      <c r="D76" s="16"/>
      <c r="E76" s="16"/>
      <c r="F76" s="16"/>
      <c r="G76" s="16"/>
    </row>
    <row r="77" spans="1:7" x14ac:dyDescent="0.3">
      <c r="A77" s="9">
        <v>148</v>
      </c>
      <c r="B77" s="13" t="s">
        <v>68</v>
      </c>
      <c r="C77" s="14" t="s">
        <v>69</v>
      </c>
      <c r="D77" s="15">
        <v>0.14499999999999999</v>
      </c>
      <c r="E77" s="7">
        <v>20000</v>
      </c>
      <c r="F77" s="10">
        <f t="shared" si="3"/>
        <v>2900</v>
      </c>
      <c r="G77" s="9"/>
    </row>
    <row r="78" spans="1:7" x14ac:dyDescent="0.3">
      <c r="A78" s="16" t="s">
        <v>87</v>
      </c>
      <c r="B78" s="16"/>
      <c r="C78" s="16"/>
      <c r="D78" s="16"/>
      <c r="E78" s="16"/>
      <c r="F78" s="16"/>
      <c r="G78" s="16"/>
    </row>
    <row r="79" spans="1:7" x14ac:dyDescent="0.3">
      <c r="A79" s="9">
        <v>154</v>
      </c>
      <c r="B79" s="13" t="s">
        <v>68</v>
      </c>
      <c r="C79" s="14" t="s">
        <v>69</v>
      </c>
      <c r="D79" s="15">
        <v>7.0999999999999994E-2</v>
      </c>
      <c r="E79" s="7">
        <v>20000</v>
      </c>
      <c r="F79" s="10">
        <f t="shared" si="3"/>
        <v>1419.9999999999998</v>
      </c>
      <c r="G79" s="9"/>
    </row>
    <row r="80" spans="1:7" x14ac:dyDescent="0.3">
      <c r="A80" s="9">
        <v>160</v>
      </c>
      <c r="B80" s="13" t="s">
        <v>70</v>
      </c>
      <c r="C80" s="14" t="s">
        <v>38</v>
      </c>
      <c r="D80" s="15">
        <v>0.02</v>
      </c>
      <c r="E80" s="7">
        <v>20000</v>
      </c>
      <c r="F80" s="10">
        <f t="shared" si="3"/>
        <v>400</v>
      </c>
      <c r="G80" s="9"/>
    </row>
    <row r="81" spans="1:7" ht="21" customHeight="1" x14ac:dyDescent="0.3">
      <c r="A81" s="16" t="s">
        <v>88</v>
      </c>
      <c r="B81" s="16"/>
      <c r="C81" s="16"/>
      <c r="D81" s="16"/>
      <c r="E81" s="16"/>
      <c r="F81" s="16"/>
      <c r="G81" s="16"/>
    </row>
    <row r="82" spans="1:7" ht="37.5" x14ac:dyDescent="0.3">
      <c r="A82" s="9">
        <v>163</v>
      </c>
      <c r="B82" s="13" t="s">
        <v>89</v>
      </c>
      <c r="C82" s="14" t="s">
        <v>77</v>
      </c>
      <c r="D82" s="15">
        <v>7.2999999999999995E-2</v>
      </c>
      <c r="E82" s="7">
        <v>350000</v>
      </c>
      <c r="F82" s="10">
        <f t="shared" si="3"/>
        <v>25550</v>
      </c>
      <c r="G82" s="9"/>
    </row>
    <row r="83" spans="1:7" x14ac:dyDescent="0.3">
      <c r="A83" s="9">
        <v>170</v>
      </c>
      <c r="B83" s="13" t="s">
        <v>90</v>
      </c>
      <c r="C83" s="14" t="s">
        <v>69</v>
      </c>
      <c r="D83" s="15">
        <v>2.4E-2</v>
      </c>
      <c r="E83" s="7">
        <v>15000</v>
      </c>
      <c r="F83" s="10">
        <f t="shared" si="3"/>
        <v>360</v>
      </c>
      <c r="G83" s="9"/>
    </row>
    <row r="84" spans="1:7" x14ac:dyDescent="0.3">
      <c r="A84" s="9">
        <v>174</v>
      </c>
      <c r="B84" s="13" t="s">
        <v>91</v>
      </c>
      <c r="C84" s="14" t="s">
        <v>92</v>
      </c>
      <c r="D84" s="15">
        <v>0.74</v>
      </c>
      <c r="E84" s="7">
        <v>3000</v>
      </c>
      <c r="F84" s="10">
        <f t="shared" si="3"/>
        <v>2220</v>
      </c>
      <c r="G84" s="9"/>
    </row>
    <row r="85" spans="1:7" x14ac:dyDescent="0.3">
      <c r="A85" s="9">
        <v>177</v>
      </c>
      <c r="B85" s="13" t="s">
        <v>93</v>
      </c>
      <c r="C85" s="14" t="s">
        <v>38</v>
      </c>
      <c r="D85" s="15">
        <v>2.121</v>
      </c>
      <c r="E85" s="7">
        <v>18000</v>
      </c>
      <c r="F85" s="10">
        <f t="shared" si="3"/>
        <v>38178</v>
      </c>
      <c r="G85" s="9"/>
    </row>
    <row r="86" spans="1:7" x14ac:dyDescent="0.3">
      <c r="A86" s="9">
        <v>185</v>
      </c>
      <c r="B86" s="13" t="s">
        <v>94</v>
      </c>
      <c r="C86" s="14" t="s">
        <v>38</v>
      </c>
      <c r="D86" s="15">
        <v>2.0379999999999998</v>
      </c>
      <c r="E86" s="7">
        <v>3000</v>
      </c>
      <c r="F86" s="10">
        <f t="shared" si="3"/>
        <v>6113.9999999999991</v>
      </c>
      <c r="G86" s="9"/>
    </row>
    <row r="87" spans="1:7" x14ac:dyDescent="0.3">
      <c r="A87" s="9">
        <v>187</v>
      </c>
      <c r="B87" s="13" t="s">
        <v>95</v>
      </c>
      <c r="C87" s="14" t="s">
        <v>38</v>
      </c>
      <c r="D87" s="15">
        <v>0.26200000000000001</v>
      </c>
      <c r="E87" s="7">
        <v>12000</v>
      </c>
      <c r="F87" s="10">
        <f t="shared" si="3"/>
        <v>3144</v>
      </c>
      <c r="G87" s="9"/>
    </row>
    <row r="88" spans="1:7" ht="37.5" x14ac:dyDescent="0.3">
      <c r="A88" s="9">
        <v>196</v>
      </c>
      <c r="B88" s="13" t="s">
        <v>96</v>
      </c>
      <c r="C88" s="14" t="s">
        <v>33</v>
      </c>
      <c r="D88" s="15">
        <v>0.26200000000000001</v>
      </c>
      <c r="E88" s="7">
        <v>12000</v>
      </c>
      <c r="F88" s="10">
        <f t="shared" si="3"/>
        <v>3144</v>
      </c>
      <c r="G88" s="9"/>
    </row>
    <row r="89" spans="1:7" ht="21" customHeight="1" x14ac:dyDescent="0.3">
      <c r="A89" s="16" t="s">
        <v>97</v>
      </c>
      <c r="B89" s="16"/>
      <c r="C89" s="16"/>
      <c r="D89" s="16"/>
      <c r="E89" s="16"/>
      <c r="F89" s="16"/>
      <c r="G89" s="16"/>
    </row>
    <row r="90" spans="1:7" x14ac:dyDescent="0.3">
      <c r="A90" s="16" t="s">
        <v>98</v>
      </c>
      <c r="B90" s="16"/>
      <c r="C90" s="16"/>
      <c r="D90" s="16"/>
      <c r="E90" s="16"/>
      <c r="F90" s="16"/>
      <c r="G90" s="16"/>
    </row>
    <row r="91" spans="1:7" x14ac:dyDescent="0.3">
      <c r="A91" s="9">
        <v>203</v>
      </c>
      <c r="B91" s="13" t="s">
        <v>99</v>
      </c>
      <c r="C91" s="14" t="s">
        <v>38</v>
      </c>
      <c r="D91" s="15">
        <v>0.26200000000000001</v>
      </c>
      <c r="E91" s="7">
        <v>8000</v>
      </c>
      <c r="F91" s="10">
        <f t="shared" ref="F91:F114" si="4">D91*E91</f>
        <v>2096</v>
      </c>
      <c r="G91" s="9"/>
    </row>
    <row r="92" spans="1:7" x14ac:dyDescent="0.3">
      <c r="A92" s="9">
        <v>206</v>
      </c>
      <c r="B92" s="13" t="s">
        <v>100</v>
      </c>
      <c r="C92" s="14" t="s">
        <v>38</v>
      </c>
      <c r="D92" s="15">
        <v>0.26200000000000001</v>
      </c>
      <c r="E92" s="7">
        <v>8000</v>
      </c>
      <c r="F92" s="10">
        <f t="shared" si="4"/>
        <v>2096</v>
      </c>
      <c r="G92" s="9"/>
    </row>
    <row r="93" spans="1:7" ht="37.5" x14ac:dyDescent="0.3">
      <c r="A93" s="9">
        <v>208</v>
      </c>
      <c r="B93" s="13" t="s">
        <v>101</v>
      </c>
      <c r="C93" s="14" t="s">
        <v>38</v>
      </c>
      <c r="D93" s="15">
        <v>0.26200000000000001</v>
      </c>
      <c r="E93" s="7">
        <v>11000</v>
      </c>
      <c r="F93" s="10">
        <f t="shared" si="4"/>
        <v>2882</v>
      </c>
      <c r="G93" s="9"/>
    </row>
    <row r="94" spans="1:7" x14ac:dyDescent="0.3">
      <c r="A94" s="9">
        <v>211</v>
      </c>
      <c r="B94" s="13" t="s">
        <v>102</v>
      </c>
      <c r="C94" s="14" t="s">
        <v>103</v>
      </c>
      <c r="D94" s="15">
        <v>0.34499999999999997</v>
      </c>
      <c r="E94" s="7">
        <v>10000</v>
      </c>
      <c r="F94" s="10">
        <f t="shared" si="4"/>
        <v>3449.9999999999995</v>
      </c>
      <c r="G94" s="9"/>
    </row>
    <row r="95" spans="1:7" x14ac:dyDescent="0.3">
      <c r="A95" s="16" t="s">
        <v>104</v>
      </c>
      <c r="B95" s="16"/>
      <c r="C95" s="16"/>
      <c r="D95" s="16"/>
      <c r="E95" s="16"/>
      <c r="F95" s="16"/>
      <c r="G95" s="16"/>
    </row>
    <row r="96" spans="1:7" x14ac:dyDescent="0.3">
      <c r="A96" s="16" t="s">
        <v>105</v>
      </c>
      <c r="B96" s="16"/>
      <c r="C96" s="16"/>
      <c r="D96" s="16"/>
      <c r="E96" s="16"/>
      <c r="F96" s="16"/>
      <c r="G96" s="16"/>
    </row>
    <row r="97" spans="1:9" x14ac:dyDescent="0.3">
      <c r="A97" s="9">
        <v>214</v>
      </c>
      <c r="B97" s="13" t="s">
        <v>106</v>
      </c>
      <c r="C97" s="14" t="s">
        <v>38</v>
      </c>
      <c r="D97" s="15">
        <v>3.3370000000000002</v>
      </c>
      <c r="E97" s="7">
        <v>2000</v>
      </c>
      <c r="F97" s="10">
        <f t="shared" si="4"/>
        <v>6674</v>
      </c>
      <c r="G97" s="9"/>
    </row>
    <row r="98" spans="1:9" ht="37.5" x14ac:dyDescent="0.3">
      <c r="A98" s="9">
        <v>217</v>
      </c>
      <c r="B98" s="13" t="s">
        <v>107</v>
      </c>
      <c r="C98" s="14" t="s">
        <v>38</v>
      </c>
      <c r="D98" s="15">
        <v>3.3370000000000002</v>
      </c>
      <c r="E98" s="7">
        <v>16000</v>
      </c>
      <c r="F98" s="10">
        <f t="shared" si="4"/>
        <v>53392</v>
      </c>
      <c r="G98" s="9"/>
    </row>
    <row r="99" spans="1:9" ht="37.5" x14ac:dyDescent="0.3">
      <c r="A99" s="9">
        <v>219</v>
      </c>
      <c r="B99" s="13" t="s">
        <v>108</v>
      </c>
      <c r="C99" s="14" t="s">
        <v>38</v>
      </c>
      <c r="D99" s="15">
        <v>3.3370000000000002</v>
      </c>
      <c r="E99" s="7">
        <v>21000</v>
      </c>
      <c r="F99" s="10">
        <f t="shared" si="4"/>
        <v>70077</v>
      </c>
      <c r="G99" s="9"/>
    </row>
    <row r="100" spans="1:9" x14ac:dyDescent="0.3">
      <c r="A100" s="9">
        <v>222</v>
      </c>
      <c r="B100" s="13" t="s">
        <v>109</v>
      </c>
      <c r="C100" s="14" t="s">
        <v>38</v>
      </c>
      <c r="D100" s="15">
        <v>3.3370000000000002</v>
      </c>
      <c r="E100" s="7">
        <v>8000</v>
      </c>
      <c r="F100" s="10">
        <f t="shared" si="4"/>
        <v>26696</v>
      </c>
      <c r="G100" s="9"/>
    </row>
    <row r="101" spans="1:9" x14ac:dyDescent="0.3">
      <c r="A101" s="9">
        <v>225</v>
      </c>
      <c r="B101" s="13" t="s">
        <v>110</v>
      </c>
      <c r="C101" s="14" t="s">
        <v>38</v>
      </c>
      <c r="D101" s="15">
        <v>3.3370000000000002</v>
      </c>
      <c r="E101" s="7">
        <v>8000</v>
      </c>
      <c r="F101" s="10">
        <f t="shared" si="4"/>
        <v>26696</v>
      </c>
      <c r="G101" s="9"/>
    </row>
    <row r="102" spans="1:9" ht="37.5" x14ac:dyDescent="0.3">
      <c r="A102" s="9">
        <v>227</v>
      </c>
      <c r="B102" s="13" t="s">
        <v>111</v>
      </c>
      <c r="C102" s="14" t="s">
        <v>38</v>
      </c>
      <c r="D102" s="15">
        <v>3.3370000000000002</v>
      </c>
      <c r="E102" s="7">
        <v>11000</v>
      </c>
      <c r="F102" s="10">
        <f t="shared" si="4"/>
        <v>36707</v>
      </c>
      <c r="G102" s="9"/>
    </row>
    <row r="103" spans="1:9" x14ac:dyDescent="0.3">
      <c r="A103" s="16" t="s">
        <v>112</v>
      </c>
      <c r="B103" s="16"/>
      <c r="C103" s="16"/>
      <c r="D103" s="16"/>
      <c r="E103" s="16"/>
      <c r="F103" s="16"/>
      <c r="G103" s="16"/>
    </row>
    <row r="104" spans="1:9" x14ac:dyDescent="0.3">
      <c r="A104" s="9">
        <v>230</v>
      </c>
      <c r="B104" s="13" t="s">
        <v>106</v>
      </c>
      <c r="C104" s="14" t="s">
        <v>38</v>
      </c>
      <c r="D104" s="15">
        <v>0.76100000000000001</v>
      </c>
      <c r="E104" s="7">
        <v>2000</v>
      </c>
      <c r="F104" s="10">
        <f t="shared" si="4"/>
        <v>1522</v>
      </c>
      <c r="G104" s="9"/>
    </row>
    <row r="105" spans="1:9" ht="37.5" x14ac:dyDescent="0.3">
      <c r="A105" s="9">
        <v>233</v>
      </c>
      <c r="B105" s="13" t="s">
        <v>113</v>
      </c>
      <c r="C105" s="14" t="s">
        <v>38</v>
      </c>
      <c r="D105" s="15">
        <v>0.76100000000000001</v>
      </c>
      <c r="E105" s="7">
        <v>21000</v>
      </c>
      <c r="F105" s="10">
        <f t="shared" si="4"/>
        <v>15981</v>
      </c>
      <c r="G105" s="9"/>
    </row>
    <row r="106" spans="1:9" x14ac:dyDescent="0.3">
      <c r="A106" s="9">
        <v>236</v>
      </c>
      <c r="B106" s="13" t="s">
        <v>109</v>
      </c>
      <c r="C106" s="14" t="s">
        <v>38</v>
      </c>
      <c r="D106" s="15">
        <v>0.76100000000000001</v>
      </c>
      <c r="E106" s="7">
        <v>8000</v>
      </c>
      <c r="F106" s="10">
        <f t="shared" si="4"/>
        <v>6088</v>
      </c>
      <c r="G106" s="9"/>
    </row>
    <row r="107" spans="1:9" x14ac:dyDescent="0.3">
      <c r="A107" s="9">
        <v>239</v>
      </c>
      <c r="B107" s="13" t="s">
        <v>110</v>
      </c>
      <c r="C107" s="14" t="s">
        <v>38</v>
      </c>
      <c r="D107" s="15">
        <v>0.76100000000000001</v>
      </c>
      <c r="E107" s="7">
        <v>8000</v>
      </c>
      <c r="F107" s="10">
        <f t="shared" si="4"/>
        <v>6088</v>
      </c>
      <c r="G107" s="9"/>
    </row>
    <row r="108" spans="1:9" ht="37.5" x14ac:dyDescent="0.3">
      <c r="A108" s="9">
        <v>241</v>
      </c>
      <c r="B108" s="13" t="s">
        <v>111</v>
      </c>
      <c r="C108" s="14" t="s">
        <v>38</v>
      </c>
      <c r="D108" s="15">
        <v>0.76100000000000001</v>
      </c>
      <c r="E108" s="7">
        <v>11000</v>
      </c>
      <c r="F108" s="10">
        <f t="shared" si="4"/>
        <v>8371</v>
      </c>
      <c r="G108" s="9"/>
    </row>
    <row r="109" spans="1:9" x14ac:dyDescent="0.3">
      <c r="A109" s="16" t="s">
        <v>114</v>
      </c>
      <c r="B109" s="16"/>
      <c r="C109" s="16"/>
      <c r="D109" s="16"/>
      <c r="E109" s="16"/>
      <c r="F109" s="16"/>
      <c r="G109" s="16"/>
      <c r="H109" s="1"/>
      <c r="I109" s="1"/>
    </row>
    <row r="110" spans="1:9" x14ac:dyDescent="0.3">
      <c r="A110" s="9">
        <v>244</v>
      </c>
      <c r="B110" s="13" t="s">
        <v>106</v>
      </c>
      <c r="C110" s="14" t="s">
        <v>38</v>
      </c>
      <c r="D110" s="15">
        <v>0.52</v>
      </c>
      <c r="E110" s="7">
        <v>2000</v>
      </c>
      <c r="F110" s="10">
        <f t="shared" si="4"/>
        <v>1040</v>
      </c>
      <c r="G110" s="9"/>
    </row>
    <row r="111" spans="1:9" ht="37.5" x14ac:dyDescent="0.3">
      <c r="A111" s="9">
        <v>247</v>
      </c>
      <c r="B111" s="13" t="s">
        <v>107</v>
      </c>
      <c r="C111" s="14" t="s">
        <v>38</v>
      </c>
      <c r="D111" s="15">
        <v>0.52</v>
      </c>
      <c r="E111" s="7">
        <v>16000</v>
      </c>
      <c r="F111" s="10">
        <f t="shared" si="4"/>
        <v>8320</v>
      </c>
      <c r="G111" s="9"/>
    </row>
    <row r="112" spans="1:9" ht="37.5" x14ac:dyDescent="0.3">
      <c r="A112" s="9">
        <v>249</v>
      </c>
      <c r="B112" s="13" t="s">
        <v>108</v>
      </c>
      <c r="C112" s="14" t="s">
        <v>38</v>
      </c>
      <c r="D112" s="15">
        <v>0.52</v>
      </c>
      <c r="E112" s="7">
        <v>21000</v>
      </c>
      <c r="F112" s="10">
        <f t="shared" si="4"/>
        <v>10920</v>
      </c>
      <c r="G112" s="9"/>
    </row>
    <row r="113" spans="1:7" x14ac:dyDescent="0.3">
      <c r="A113" s="9">
        <v>252</v>
      </c>
      <c r="B113" s="13" t="s">
        <v>115</v>
      </c>
      <c r="C113" s="14" t="s">
        <v>33</v>
      </c>
      <c r="D113" s="15">
        <v>0.52</v>
      </c>
      <c r="E113" s="7">
        <v>16000</v>
      </c>
      <c r="F113" s="10">
        <f t="shared" si="4"/>
        <v>8320</v>
      </c>
      <c r="G113" s="9"/>
    </row>
    <row r="114" spans="1:7" ht="37.5" x14ac:dyDescent="0.3">
      <c r="A114" s="9">
        <v>254</v>
      </c>
      <c r="B114" s="13" t="s">
        <v>116</v>
      </c>
      <c r="C114" s="14" t="s">
        <v>38</v>
      </c>
      <c r="D114" s="15">
        <v>0.52</v>
      </c>
      <c r="E114" s="7">
        <v>60000</v>
      </c>
      <c r="F114" s="10">
        <f t="shared" si="4"/>
        <v>31200</v>
      </c>
      <c r="G114" s="9"/>
    </row>
    <row r="115" spans="1:7" x14ac:dyDescent="0.3">
      <c r="A115" s="16" t="s">
        <v>117</v>
      </c>
      <c r="B115" s="16"/>
      <c r="C115" s="16"/>
      <c r="D115" s="16"/>
      <c r="E115" s="16"/>
      <c r="F115" s="16"/>
      <c r="G115" s="16"/>
    </row>
    <row r="116" spans="1:7" x14ac:dyDescent="0.3">
      <c r="A116" s="9">
        <v>260</v>
      </c>
      <c r="B116" s="13" t="s">
        <v>106</v>
      </c>
      <c r="C116" s="14" t="s">
        <v>38</v>
      </c>
      <c r="D116" s="15">
        <v>0.41899999999999998</v>
      </c>
      <c r="E116" s="7">
        <v>2000</v>
      </c>
      <c r="F116" s="10">
        <f t="shared" ref="F116:F138" si="5">D116*E116</f>
        <v>838</v>
      </c>
      <c r="G116" s="9"/>
    </row>
    <row r="117" spans="1:7" ht="37.5" x14ac:dyDescent="0.3">
      <c r="A117" s="9">
        <v>263</v>
      </c>
      <c r="B117" s="13" t="s">
        <v>113</v>
      </c>
      <c r="C117" s="14" t="s">
        <v>38</v>
      </c>
      <c r="D117" s="15">
        <v>0.41899999999999998</v>
      </c>
      <c r="E117" s="7">
        <v>21000</v>
      </c>
      <c r="F117" s="10">
        <f t="shared" si="5"/>
        <v>8799</v>
      </c>
      <c r="G117" s="9"/>
    </row>
    <row r="118" spans="1:7" x14ac:dyDescent="0.3">
      <c r="A118" s="9">
        <v>266</v>
      </c>
      <c r="B118" s="13" t="s">
        <v>115</v>
      </c>
      <c r="C118" s="14" t="s">
        <v>33</v>
      </c>
      <c r="D118" s="15">
        <v>0.41899999999999998</v>
      </c>
      <c r="E118" s="7">
        <v>16000</v>
      </c>
      <c r="F118" s="10">
        <f t="shared" si="5"/>
        <v>6704</v>
      </c>
      <c r="G118" s="9"/>
    </row>
    <row r="119" spans="1:7" ht="37.5" x14ac:dyDescent="0.3">
      <c r="A119" s="9">
        <v>268</v>
      </c>
      <c r="B119" s="13" t="s">
        <v>116</v>
      </c>
      <c r="C119" s="14" t="s">
        <v>38</v>
      </c>
      <c r="D119" s="15">
        <v>0.41899999999999998</v>
      </c>
      <c r="E119" s="7">
        <v>60000</v>
      </c>
      <c r="F119" s="10">
        <f t="shared" si="5"/>
        <v>25140</v>
      </c>
      <c r="G119" s="9"/>
    </row>
    <row r="120" spans="1:7" x14ac:dyDescent="0.3">
      <c r="A120" s="16" t="s">
        <v>118</v>
      </c>
      <c r="B120" s="16"/>
      <c r="C120" s="16"/>
      <c r="D120" s="16"/>
      <c r="E120" s="16"/>
      <c r="F120" s="16"/>
      <c r="G120" s="16"/>
    </row>
    <row r="121" spans="1:7" x14ac:dyDescent="0.3">
      <c r="A121" s="9">
        <v>274</v>
      </c>
      <c r="B121" s="13" t="s">
        <v>106</v>
      </c>
      <c r="C121" s="14" t="s">
        <v>38</v>
      </c>
      <c r="D121" s="15">
        <v>0.32600000000000001</v>
      </c>
      <c r="E121" s="7">
        <v>2000</v>
      </c>
      <c r="F121" s="10">
        <f t="shared" si="5"/>
        <v>652</v>
      </c>
      <c r="G121" s="9"/>
    </row>
    <row r="122" spans="1:7" ht="37.5" x14ac:dyDescent="0.3">
      <c r="A122" s="9">
        <v>277</v>
      </c>
      <c r="B122" s="13" t="s">
        <v>107</v>
      </c>
      <c r="C122" s="14" t="s">
        <v>38</v>
      </c>
      <c r="D122" s="15">
        <v>0.32600000000000001</v>
      </c>
      <c r="E122" s="7">
        <v>16000</v>
      </c>
      <c r="F122" s="10">
        <f t="shared" si="5"/>
        <v>5216</v>
      </c>
      <c r="G122" s="9"/>
    </row>
    <row r="123" spans="1:7" ht="37.5" x14ac:dyDescent="0.3">
      <c r="A123" s="9">
        <v>279</v>
      </c>
      <c r="B123" s="13" t="s">
        <v>108</v>
      </c>
      <c r="C123" s="14" t="s">
        <v>38</v>
      </c>
      <c r="D123" s="15">
        <v>0.32600000000000001</v>
      </c>
      <c r="E123" s="7">
        <v>21000</v>
      </c>
      <c r="F123" s="10">
        <f t="shared" si="5"/>
        <v>6846</v>
      </c>
      <c r="G123" s="9"/>
    </row>
    <row r="124" spans="1:7" x14ac:dyDescent="0.3">
      <c r="A124" s="9">
        <v>282</v>
      </c>
      <c r="B124" s="13" t="s">
        <v>115</v>
      </c>
      <c r="C124" s="14" t="s">
        <v>33</v>
      </c>
      <c r="D124" s="15">
        <v>0.32600000000000001</v>
      </c>
      <c r="E124" s="7">
        <v>16000</v>
      </c>
      <c r="F124" s="10">
        <f t="shared" si="5"/>
        <v>5216</v>
      </c>
      <c r="G124" s="9"/>
    </row>
    <row r="125" spans="1:7" ht="37.5" x14ac:dyDescent="0.3">
      <c r="A125" s="9">
        <v>284</v>
      </c>
      <c r="B125" s="13" t="s">
        <v>119</v>
      </c>
      <c r="C125" s="14" t="s">
        <v>38</v>
      </c>
      <c r="D125" s="15">
        <v>0.32600000000000001</v>
      </c>
      <c r="E125" s="7">
        <v>60000</v>
      </c>
      <c r="F125" s="10">
        <f t="shared" si="5"/>
        <v>19560</v>
      </c>
      <c r="G125" s="9"/>
    </row>
    <row r="126" spans="1:7" ht="21" customHeight="1" x14ac:dyDescent="0.3">
      <c r="A126" s="16" t="s">
        <v>120</v>
      </c>
      <c r="B126" s="16"/>
      <c r="C126" s="16"/>
      <c r="D126" s="16"/>
      <c r="E126" s="16"/>
      <c r="F126" s="16"/>
      <c r="G126" s="16"/>
    </row>
    <row r="127" spans="1:7" x14ac:dyDescent="0.3">
      <c r="A127" s="9">
        <v>290</v>
      </c>
      <c r="B127" s="13" t="s">
        <v>106</v>
      </c>
      <c r="C127" s="14" t="s">
        <v>38</v>
      </c>
      <c r="D127" s="15">
        <v>1.1970000000000001</v>
      </c>
      <c r="E127" s="7">
        <v>2000</v>
      </c>
      <c r="F127" s="10">
        <f t="shared" si="5"/>
        <v>2394</v>
      </c>
      <c r="G127" s="9"/>
    </row>
    <row r="128" spans="1:7" x14ac:dyDescent="0.3">
      <c r="A128" s="9">
        <v>293</v>
      </c>
      <c r="B128" s="13" t="s">
        <v>121</v>
      </c>
      <c r="C128" s="14" t="s">
        <v>38</v>
      </c>
      <c r="D128" s="15">
        <v>1.1970000000000001</v>
      </c>
      <c r="E128" s="7">
        <v>32000</v>
      </c>
      <c r="F128" s="10">
        <f t="shared" si="5"/>
        <v>38304</v>
      </c>
      <c r="G128" s="9"/>
    </row>
    <row r="129" spans="1:7" x14ac:dyDescent="0.3">
      <c r="A129" s="9">
        <v>296</v>
      </c>
      <c r="B129" s="13" t="s">
        <v>122</v>
      </c>
      <c r="C129" s="14" t="s">
        <v>103</v>
      </c>
      <c r="D129" s="15">
        <v>3.4910000000000001</v>
      </c>
      <c r="E129" s="7">
        <v>3000</v>
      </c>
      <c r="F129" s="10">
        <f t="shared" si="5"/>
        <v>10473</v>
      </c>
      <c r="G129" s="9"/>
    </row>
    <row r="130" spans="1:7" x14ac:dyDescent="0.3">
      <c r="A130" s="9">
        <v>298</v>
      </c>
      <c r="B130" s="13" t="s">
        <v>123</v>
      </c>
      <c r="C130" s="14" t="s">
        <v>38</v>
      </c>
      <c r="D130" s="15">
        <v>1.1970000000000001</v>
      </c>
      <c r="E130" s="7">
        <v>16000</v>
      </c>
      <c r="F130" s="10">
        <f t="shared" si="5"/>
        <v>19152</v>
      </c>
      <c r="G130" s="9"/>
    </row>
    <row r="131" spans="1:7" x14ac:dyDescent="0.3">
      <c r="A131" s="9">
        <v>301</v>
      </c>
      <c r="B131" s="13" t="s">
        <v>110</v>
      </c>
      <c r="C131" s="14" t="s">
        <v>38</v>
      </c>
      <c r="D131" s="15">
        <v>1.1970000000000001</v>
      </c>
      <c r="E131" s="7">
        <v>16000</v>
      </c>
      <c r="F131" s="10">
        <f t="shared" si="5"/>
        <v>19152</v>
      </c>
      <c r="G131" s="9"/>
    </row>
    <row r="132" spans="1:7" ht="37.5" x14ac:dyDescent="0.3">
      <c r="A132" s="9">
        <v>303</v>
      </c>
      <c r="B132" s="13" t="s">
        <v>124</v>
      </c>
      <c r="C132" s="14" t="s">
        <v>38</v>
      </c>
      <c r="D132" s="15">
        <v>1.1970000000000001</v>
      </c>
      <c r="E132" s="7">
        <v>22000</v>
      </c>
      <c r="F132" s="10">
        <f t="shared" si="5"/>
        <v>26334</v>
      </c>
      <c r="G132" s="9"/>
    </row>
    <row r="133" spans="1:7" ht="21" customHeight="1" x14ac:dyDescent="0.3">
      <c r="A133" s="16" t="s">
        <v>125</v>
      </c>
      <c r="B133" s="16"/>
      <c r="C133" s="16"/>
      <c r="D133" s="16"/>
      <c r="E133" s="16"/>
      <c r="F133" s="16"/>
      <c r="G133" s="16"/>
    </row>
    <row r="134" spans="1:7" x14ac:dyDescent="0.3">
      <c r="A134" s="16" t="s">
        <v>126</v>
      </c>
      <c r="B134" s="16"/>
      <c r="C134" s="16"/>
      <c r="D134" s="16"/>
      <c r="E134" s="16"/>
      <c r="F134" s="16"/>
      <c r="G134" s="16"/>
    </row>
    <row r="135" spans="1:7" x14ac:dyDescent="0.3">
      <c r="A135" s="9">
        <v>306</v>
      </c>
      <c r="B135" s="13" t="s">
        <v>127</v>
      </c>
      <c r="C135" s="14" t="s">
        <v>14</v>
      </c>
      <c r="D135" s="15">
        <v>18.2</v>
      </c>
      <c r="E135" s="7">
        <v>650</v>
      </c>
      <c r="F135" s="10">
        <f t="shared" si="5"/>
        <v>11830</v>
      </c>
      <c r="G135" s="9"/>
    </row>
    <row r="136" spans="1:7" x14ac:dyDescent="0.3">
      <c r="A136" s="9">
        <v>308</v>
      </c>
      <c r="B136" s="13" t="s">
        <v>128</v>
      </c>
      <c r="C136" s="14" t="s">
        <v>14</v>
      </c>
      <c r="D136" s="15">
        <v>42.6</v>
      </c>
      <c r="E136" s="7">
        <v>650</v>
      </c>
      <c r="F136" s="10">
        <f t="shared" si="5"/>
        <v>27690</v>
      </c>
      <c r="G136" s="9"/>
    </row>
    <row r="137" spans="1:7" x14ac:dyDescent="0.3">
      <c r="A137" s="9">
        <v>310</v>
      </c>
      <c r="B137" s="13" t="s">
        <v>129</v>
      </c>
      <c r="C137" s="14" t="s">
        <v>14</v>
      </c>
      <c r="D137" s="15">
        <v>12.16</v>
      </c>
      <c r="E137" s="7">
        <v>3000</v>
      </c>
      <c r="F137" s="10">
        <f t="shared" si="5"/>
        <v>36480</v>
      </c>
      <c r="G137" s="9"/>
    </row>
    <row r="138" spans="1:7" x14ac:dyDescent="0.3">
      <c r="A138" s="9">
        <v>313</v>
      </c>
      <c r="B138" s="13" t="s">
        <v>65</v>
      </c>
      <c r="C138" s="14" t="s">
        <v>38</v>
      </c>
      <c r="D138" s="15">
        <v>1.216</v>
      </c>
      <c r="E138" s="7">
        <v>2000</v>
      </c>
      <c r="F138" s="10">
        <f t="shared" si="5"/>
        <v>2432</v>
      </c>
      <c r="G138" s="9"/>
    </row>
    <row r="139" spans="1:7" x14ac:dyDescent="0.3">
      <c r="A139" s="9">
        <v>315</v>
      </c>
      <c r="B139" s="13" t="s">
        <v>130</v>
      </c>
      <c r="C139" s="14" t="s">
        <v>38</v>
      </c>
      <c r="D139" s="15">
        <v>1.216</v>
      </c>
      <c r="E139" s="7">
        <v>8000</v>
      </c>
      <c r="F139" s="10">
        <f t="shared" ref="F139:F163" si="6">D139*E139</f>
        <v>9728</v>
      </c>
      <c r="G139" s="9"/>
    </row>
    <row r="140" spans="1:7" x14ac:dyDescent="0.3">
      <c r="A140" s="9">
        <v>317</v>
      </c>
      <c r="B140" s="13" t="s">
        <v>131</v>
      </c>
      <c r="C140" s="14" t="s">
        <v>38</v>
      </c>
      <c r="D140" s="15">
        <v>1.216</v>
      </c>
      <c r="E140" s="7">
        <v>4000</v>
      </c>
      <c r="F140" s="10">
        <f t="shared" si="6"/>
        <v>4864</v>
      </c>
      <c r="G140" s="9"/>
    </row>
    <row r="141" spans="1:7" x14ac:dyDescent="0.3">
      <c r="A141" s="9">
        <v>321</v>
      </c>
      <c r="B141" s="13" t="s">
        <v>132</v>
      </c>
      <c r="C141" s="14" t="s">
        <v>38</v>
      </c>
      <c r="D141" s="15">
        <v>1.216</v>
      </c>
      <c r="E141" s="7">
        <v>10000</v>
      </c>
      <c r="F141" s="10">
        <f t="shared" si="6"/>
        <v>12160</v>
      </c>
      <c r="G141" s="9"/>
    </row>
    <row r="142" spans="1:7" x14ac:dyDescent="0.3">
      <c r="A142" s="9">
        <v>323</v>
      </c>
      <c r="B142" s="13" t="s">
        <v>133</v>
      </c>
      <c r="C142" s="14" t="s">
        <v>38</v>
      </c>
      <c r="D142" s="15">
        <v>1.216</v>
      </c>
      <c r="E142" s="7">
        <v>10000</v>
      </c>
      <c r="F142" s="10">
        <f t="shared" si="6"/>
        <v>12160</v>
      </c>
      <c r="G142" s="9"/>
    </row>
    <row r="143" spans="1:7" x14ac:dyDescent="0.3">
      <c r="A143" s="9">
        <v>325</v>
      </c>
      <c r="B143" s="13" t="s">
        <v>134</v>
      </c>
      <c r="C143" s="14" t="s">
        <v>38</v>
      </c>
      <c r="D143" s="15">
        <v>1.216</v>
      </c>
      <c r="E143" s="7">
        <v>12000</v>
      </c>
      <c r="F143" s="10">
        <f t="shared" si="6"/>
        <v>14592</v>
      </c>
      <c r="G143" s="9"/>
    </row>
    <row r="144" spans="1:7" x14ac:dyDescent="0.3">
      <c r="A144" s="9">
        <v>330</v>
      </c>
      <c r="B144" s="13" t="s">
        <v>135</v>
      </c>
      <c r="C144" s="14" t="s">
        <v>103</v>
      </c>
      <c r="D144" s="15">
        <v>0.84</v>
      </c>
      <c r="E144" s="7">
        <v>4000</v>
      </c>
      <c r="F144" s="10">
        <f t="shared" si="6"/>
        <v>3360</v>
      </c>
      <c r="G144" s="9"/>
    </row>
    <row r="145" spans="1:7" x14ac:dyDescent="0.3">
      <c r="A145" s="16" t="s">
        <v>136</v>
      </c>
      <c r="B145" s="16"/>
      <c r="C145" s="16"/>
      <c r="D145" s="16"/>
      <c r="E145" s="16"/>
      <c r="F145" s="16"/>
      <c r="G145" s="16"/>
    </row>
    <row r="146" spans="1:7" x14ac:dyDescent="0.3">
      <c r="A146" s="9">
        <v>333</v>
      </c>
      <c r="B146" s="13" t="s">
        <v>127</v>
      </c>
      <c r="C146" s="14" t="s">
        <v>14</v>
      </c>
      <c r="D146" s="15">
        <v>13</v>
      </c>
      <c r="E146" s="7">
        <v>650</v>
      </c>
      <c r="F146" s="10">
        <f t="shared" si="6"/>
        <v>8450</v>
      </c>
      <c r="G146" s="9"/>
    </row>
    <row r="147" spans="1:7" x14ac:dyDescent="0.3">
      <c r="A147" s="9">
        <v>335</v>
      </c>
      <c r="B147" s="13" t="s">
        <v>128</v>
      </c>
      <c r="C147" s="14" t="s">
        <v>14</v>
      </c>
      <c r="D147" s="15">
        <v>30.4</v>
      </c>
      <c r="E147" s="7">
        <v>650</v>
      </c>
      <c r="F147" s="10">
        <f t="shared" si="6"/>
        <v>19760</v>
      </c>
      <c r="G147" s="9"/>
    </row>
    <row r="148" spans="1:7" x14ac:dyDescent="0.3">
      <c r="A148" s="9">
        <v>337</v>
      </c>
      <c r="B148" s="13" t="s">
        <v>129</v>
      </c>
      <c r="C148" s="14" t="s">
        <v>14</v>
      </c>
      <c r="D148" s="15">
        <v>8.69</v>
      </c>
      <c r="E148" s="7">
        <v>3000</v>
      </c>
      <c r="F148" s="10">
        <f t="shared" si="6"/>
        <v>26070</v>
      </c>
      <c r="G148" s="9"/>
    </row>
    <row r="149" spans="1:7" x14ac:dyDescent="0.3">
      <c r="A149" s="9">
        <v>340</v>
      </c>
      <c r="B149" s="13" t="s">
        <v>65</v>
      </c>
      <c r="C149" s="14" t="s">
        <v>38</v>
      </c>
      <c r="D149" s="15">
        <v>0.86899999999999999</v>
      </c>
      <c r="E149" s="7">
        <v>2000</v>
      </c>
      <c r="F149" s="10">
        <f t="shared" si="6"/>
        <v>1738</v>
      </c>
      <c r="G149" s="9"/>
    </row>
    <row r="150" spans="1:7" x14ac:dyDescent="0.3">
      <c r="A150" s="9">
        <v>342</v>
      </c>
      <c r="B150" s="13" t="s">
        <v>130</v>
      </c>
      <c r="C150" s="14" t="s">
        <v>38</v>
      </c>
      <c r="D150" s="15">
        <v>0.86899999999999999</v>
      </c>
      <c r="E150" s="7">
        <v>8000</v>
      </c>
      <c r="F150" s="10">
        <f t="shared" si="6"/>
        <v>6952</v>
      </c>
      <c r="G150" s="9"/>
    </row>
    <row r="151" spans="1:7" x14ac:dyDescent="0.3">
      <c r="A151" s="9">
        <v>344</v>
      </c>
      <c r="B151" s="13" t="s">
        <v>131</v>
      </c>
      <c r="C151" s="14" t="s">
        <v>38</v>
      </c>
      <c r="D151" s="15">
        <v>0.86899999999999999</v>
      </c>
      <c r="E151" s="7">
        <v>4000</v>
      </c>
      <c r="F151" s="10">
        <f t="shared" si="6"/>
        <v>3476</v>
      </c>
      <c r="G151" s="9"/>
    </row>
    <row r="152" spans="1:7" x14ac:dyDescent="0.3">
      <c r="A152" s="9">
        <v>348</v>
      </c>
      <c r="B152" s="13" t="s">
        <v>132</v>
      </c>
      <c r="C152" s="14" t="s">
        <v>38</v>
      </c>
      <c r="D152" s="15">
        <v>0.86899999999999999</v>
      </c>
      <c r="E152" s="7">
        <v>10000</v>
      </c>
      <c r="F152" s="10">
        <f t="shared" si="6"/>
        <v>8690</v>
      </c>
      <c r="G152" s="9"/>
    </row>
    <row r="153" spans="1:7" x14ac:dyDescent="0.3">
      <c r="A153" s="9">
        <v>350</v>
      </c>
      <c r="B153" s="13" t="s">
        <v>133</v>
      </c>
      <c r="C153" s="14" t="s">
        <v>38</v>
      </c>
      <c r="D153" s="15">
        <v>0.86899999999999999</v>
      </c>
      <c r="E153" s="7">
        <v>10000</v>
      </c>
      <c r="F153" s="10">
        <f t="shared" si="6"/>
        <v>8690</v>
      </c>
      <c r="G153" s="9"/>
    </row>
    <row r="154" spans="1:7" x14ac:dyDescent="0.3">
      <c r="A154" s="9">
        <v>352</v>
      </c>
      <c r="B154" s="13" t="s">
        <v>137</v>
      </c>
      <c r="C154" s="14" t="s">
        <v>38</v>
      </c>
      <c r="D154" s="15">
        <v>0.86899999999999999</v>
      </c>
      <c r="E154" s="7">
        <v>8000</v>
      </c>
      <c r="F154" s="10">
        <f t="shared" si="6"/>
        <v>6952</v>
      </c>
      <c r="G154" s="9"/>
    </row>
    <row r="155" spans="1:7" x14ac:dyDescent="0.3">
      <c r="A155" s="9">
        <v>353</v>
      </c>
      <c r="B155" s="13" t="s">
        <v>138</v>
      </c>
      <c r="C155" s="14" t="s">
        <v>38</v>
      </c>
      <c r="D155" s="15">
        <v>0.86899999999999999</v>
      </c>
      <c r="E155" s="7">
        <v>8000</v>
      </c>
      <c r="F155" s="10">
        <f t="shared" si="6"/>
        <v>6952</v>
      </c>
      <c r="G155" s="9"/>
    </row>
    <row r="156" spans="1:7" ht="37.5" x14ac:dyDescent="0.3">
      <c r="A156" s="9">
        <v>355</v>
      </c>
      <c r="B156" s="13" t="s">
        <v>139</v>
      </c>
      <c r="C156" s="14" t="s">
        <v>38</v>
      </c>
      <c r="D156" s="15">
        <v>0.86899999999999999</v>
      </c>
      <c r="E156" s="7">
        <v>60000</v>
      </c>
      <c r="F156" s="10">
        <f t="shared" si="6"/>
        <v>52140</v>
      </c>
      <c r="G156" s="9"/>
    </row>
    <row r="157" spans="1:7" x14ac:dyDescent="0.3">
      <c r="A157" s="16" t="s">
        <v>140</v>
      </c>
      <c r="B157" s="16"/>
      <c r="C157" s="16"/>
      <c r="D157" s="16"/>
      <c r="E157" s="16"/>
      <c r="F157" s="16"/>
      <c r="G157" s="16"/>
    </row>
    <row r="158" spans="1:7" x14ac:dyDescent="0.3">
      <c r="A158" s="9">
        <v>362</v>
      </c>
      <c r="B158" s="13" t="s">
        <v>127</v>
      </c>
      <c r="C158" s="14" t="s">
        <v>14</v>
      </c>
      <c r="D158" s="15">
        <v>2.4</v>
      </c>
      <c r="E158" s="7">
        <v>650</v>
      </c>
      <c r="F158" s="10">
        <f t="shared" si="6"/>
        <v>1560</v>
      </c>
      <c r="G158" s="9"/>
    </row>
    <row r="159" spans="1:7" x14ac:dyDescent="0.3">
      <c r="A159" s="9">
        <v>364</v>
      </c>
      <c r="B159" s="13" t="s">
        <v>128</v>
      </c>
      <c r="C159" s="14" t="s">
        <v>14</v>
      </c>
      <c r="D159" s="15">
        <v>5.6</v>
      </c>
      <c r="E159" s="7">
        <v>650</v>
      </c>
      <c r="F159" s="10">
        <f t="shared" si="6"/>
        <v>3639.9999999999995</v>
      </c>
      <c r="G159" s="9"/>
    </row>
    <row r="160" spans="1:7" x14ac:dyDescent="0.3">
      <c r="A160" s="9">
        <v>366</v>
      </c>
      <c r="B160" s="13" t="s">
        <v>129</v>
      </c>
      <c r="C160" s="14" t="s">
        <v>14</v>
      </c>
      <c r="D160" s="15">
        <v>1.61</v>
      </c>
      <c r="E160" s="7">
        <v>3000</v>
      </c>
      <c r="F160" s="10">
        <f t="shared" si="6"/>
        <v>4830</v>
      </c>
      <c r="G160" s="9"/>
    </row>
    <row r="161" spans="1:7" x14ac:dyDescent="0.3">
      <c r="A161" s="9">
        <v>369</v>
      </c>
      <c r="B161" s="13" t="s">
        <v>141</v>
      </c>
      <c r="C161" s="14" t="s">
        <v>38</v>
      </c>
      <c r="D161" s="15">
        <v>0.161</v>
      </c>
      <c r="E161" s="7">
        <v>2000</v>
      </c>
      <c r="F161" s="10">
        <f t="shared" si="6"/>
        <v>322</v>
      </c>
      <c r="G161" s="9"/>
    </row>
    <row r="162" spans="1:7" x14ac:dyDescent="0.3">
      <c r="A162" s="9">
        <v>371</v>
      </c>
      <c r="B162" s="13" t="s">
        <v>130</v>
      </c>
      <c r="C162" s="14" t="s">
        <v>38</v>
      </c>
      <c r="D162" s="15">
        <v>0.161</v>
      </c>
      <c r="E162" s="7">
        <v>8000</v>
      </c>
      <c r="F162" s="10">
        <f t="shared" si="6"/>
        <v>1288</v>
      </c>
      <c r="G162" s="9"/>
    </row>
    <row r="163" spans="1:7" x14ac:dyDescent="0.3">
      <c r="A163" s="9">
        <v>373</v>
      </c>
      <c r="B163" s="13" t="s">
        <v>131</v>
      </c>
      <c r="C163" s="14" t="s">
        <v>38</v>
      </c>
      <c r="D163" s="15">
        <v>0.161</v>
      </c>
      <c r="E163" s="7">
        <v>4000</v>
      </c>
      <c r="F163" s="10">
        <f t="shared" si="6"/>
        <v>644</v>
      </c>
      <c r="G163" s="9"/>
    </row>
    <row r="164" spans="1:7" x14ac:dyDescent="0.3">
      <c r="A164" s="9">
        <v>377</v>
      </c>
      <c r="B164" s="13" t="s">
        <v>132</v>
      </c>
      <c r="C164" s="14" t="s">
        <v>38</v>
      </c>
      <c r="D164" s="15">
        <v>0.161</v>
      </c>
      <c r="E164" s="7">
        <v>10000</v>
      </c>
      <c r="F164" s="10">
        <f t="shared" ref="F164:F182" si="7">D164*E164</f>
        <v>1610</v>
      </c>
      <c r="G164" s="9"/>
    </row>
    <row r="165" spans="1:7" x14ac:dyDescent="0.3">
      <c r="A165" s="9">
        <v>379</v>
      </c>
      <c r="B165" s="13" t="s">
        <v>133</v>
      </c>
      <c r="C165" s="14" t="s">
        <v>38</v>
      </c>
      <c r="D165" s="15">
        <v>0.161</v>
      </c>
      <c r="E165" s="7">
        <v>10000</v>
      </c>
      <c r="F165" s="10">
        <f t="shared" si="7"/>
        <v>1610</v>
      </c>
      <c r="G165" s="9"/>
    </row>
    <row r="166" spans="1:7" x14ac:dyDescent="0.3">
      <c r="A166" s="9">
        <v>381</v>
      </c>
      <c r="B166" s="13" t="s">
        <v>137</v>
      </c>
      <c r="C166" s="14" t="s">
        <v>38</v>
      </c>
      <c r="D166" s="15">
        <v>0.161</v>
      </c>
      <c r="E166" s="7">
        <v>8000</v>
      </c>
      <c r="F166" s="10">
        <f t="shared" si="7"/>
        <v>1288</v>
      </c>
      <c r="G166" s="9"/>
    </row>
    <row r="167" spans="1:7" x14ac:dyDescent="0.3">
      <c r="A167" s="9">
        <v>382</v>
      </c>
      <c r="B167" s="13" t="s">
        <v>138</v>
      </c>
      <c r="C167" s="14" t="s">
        <v>38</v>
      </c>
      <c r="D167" s="15">
        <v>0.161</v>
      </c>
      <c r="E167" s="7">
        <v>8000</v>
      </c>
      <c r="F167" s="10">
        <f t="shared" si="7"/>
        <v>1288</v>
      </c>
      <c r="G167" s="9"/>
    </row>
    <row r="168" spans="1:7" ht="37.5" x14ac:dyDescent="0.3">
      <c r="A168" s="9">
        <v>384</v>
      </c>
      <c r="B168" s="13" t="s">
        <v>139</v>
      </c>
      <c r="C168" s="14" t="s">
        <v>38</v>
      </c>
      <c r="D168" s="15">
        <v>0.161</v>
      </c>
      <c r="E168" s="7">
        <v>60000</v>
      </c>
      <c r="F168" s="10">
        <f t="shared" si="7"/>
        <v>9660</v>
      </c>
      <c r="G168" s="9"/>
    </row>
    <row r="169" spans="1:7" x14ac:dyDescent="0.3">
      <c r="A169" s="16" t="s">
        <v>142</v>
      </c>
      <c r="B169" s="16"/>
      <c r="C169" s="16"/>
      <c r="D169" s="16"/>
      <c r="E169" s="16"/>
      <c r="F169" s="16"/>
      <c r="G169" s="16"/>
    </row>
    <row r="170" spans="1:7" ht="37.5" x14ac:dyDescent="0.3">
      <c r="A170" s="9">
        <v>391</v>
      </c>
      <c r="B170" s="13" t="s">
        <v>143</v>
      </c>
      <c r="C170" s="14" t="s">
        <v>38</v>
      </c>
      <c r="D170" s="15">
        <v>0.13700000000000001</v>
      </c>
      <c r="E170" s="7">
        <v>8000</v>
      </c>
      <c r="F170" s="10">
        <f t="shared" si="7"/>
        <v>1096</v>
      </c>
      <c r="G170" s="9"/>
    </row>
    <row r="171" spans="1:7" ht="37.5" x14ac:dyDescent="0.3">
      <c r="A171" s="9">
        <v>395</v>
      </c>
      <c r="B171" s="13" t="s">
        <v>144</v>
      </c>
      <c r="C171" s="14" t="s">
        <v>38</v>
      </c>
      <c r="D171" s="15">
        <v>0.13700000000000001</v>
      </c>
      <c r="E171" s="7">
        <v>8000</v>
      </c>
      <c r="F171" s="10">
        <f t="shared" si="7"/>
        <v>1096</v>
      </c>
      <c r="G171" s="9"/>
    </row>
    <row r="172" spans="1:7" ht="37.5" x14ac:dyDescent="0.3">
      <c r="A172" s="9">
        <v>397</v>
      </c>
      <c r="B172" s="13" t="s">
        <v>145</v>
      </c>
      <c r="C172" s="14" t="s">
        <v>43</v>
      </c>
      <c r="D172" s="15">
        <v>13.7</v>
      </c>
      <c r="E172" s="7">
        <v>1000</v>
      </c>
      <c r="F172" s="10">
        <f t="shared" si="7"/>
        <v>13700</v>
      </c>
      <c r="G172" s="9"/>
    </row>
    <row r="173" spans="1:7" ht="37.5" x14ac:dyDescent="0.3">
      <c r="A173" s="9">
        <v>404</v>
      </c>
      <c r="B173" s="13" t="s">
        <v>146</v>
      </c>
      <c r="C173" s="14" t="s">
        <v>43</v>
      </c>
      <c r="D173" s="15">
        <v>3</v>
      </c>
      <c r="E173" s="7">
        <v>1000</v>
      </c>
      <c r="F173" s="10">
        <f t="shared" si="7"/>
        <v>3000</v>
      </c>
      <c r="G173" s="9"/>
    </row>
    <row r="174" spans="1:7" ht="21" customHeight="1" x14ac:dyDescent="0.3">
      <c r="A174" s="16" t="s">
        <v>147</v>
      </c>
      <c r="B174" s="16"/>
      <c r="C174" s="16"/>
      <c r="D174" s="16"/>
      <c r="E174" s="16"/>
      <c r="F174" s="16"/>
      <c r="G174" s="16"/>
    </row>
    <row r="175" spans="1:7" x14ac:dyDescent="0.3">
      <c r="A175" s="9">
        <v>411</v>
      </c>
      <c r="B175" s="13" t="s">
        <v>148</v>
      </c>
      <c r="C175" s="14" t="s">
        <v>149</v>
      </c>
      <c r="D175" s="15">
        <v>0.7</v>
      </c>
      <c r="E175" s="7">
        <v>2500</v>
      </c>
      <c r="F175" s="10">
        <f t="shared" si="7"/>
        <v>1750</v>
      </c>
      <c r="G175" s="9"/>
    </row>
    <row r="176" spans="1:7" x14ac:dyDescent="0.3">
      <c r="A176" s="9">
        <v>420</v>
      </c>
      <c r="B176" s="13" t="s">
        <v>150</v>
      </c>
      <c r="C176" s="14" t="s">
        <v>149</v>
      </c>
      <c r="D176" s="15">
        <v>0.1</v>
      </c>
      <c r="E176" s="7">
        <v>2500</v>
      </c>
      <c r="F176" s="10">
        <f t="shared" si="7"/>
        <v>250</v>
      </c>
      <c r="G176" s="9"/>
    </row>
    <row r="177" spans="1:7" x14ac:dyDescent="0.3">
      <c r="A177" s="9">
        <v>423</v>
      </c>
      <c r="B177" s="13" t="s">
        <v>151</v>
      </c>
      <c r="C177" s="14" t="s">
        <v>103</v>
      </c>
      <c r="D177" s="15">
        <v>2.1999999999999999E-2</v>
      </c>
      <c r="E177" s="7">
        <v>25000</v>
      </c>
      <c r="F177" s="10">
        <f t="shared" si="7"/>
        <v>550</v>
      </c>
      <c r="G177" s="9"/>
    </row>
    <row r="178" spans="1:7" x14ac:dyDescent="0.3">
      <c r="A178" s="9">
        <v>426</v>
      </c>
      <c r="B178" s="13" t="s">
        <v>152</v>
      </c>
      <c r="C178" s="14" t="s">
        <v>153</v>
      </c>
      <c r="D178" s="15">
        <v>0.01</v>
      </c>
      <c r="E178" s="7">
        <v>15000</v>
      </c>
      <c r="F178" s="10">
        <f t="shared" si="7"/>
        <v>150</v>
      </c>
      <c r="G178" s="9"/>
    </row>
    <row r="179" spans="1:7" ht="21" customHeight="1" x14ac:dyDescent="0.3">
      <c r="A179" s="16" t="s">
        <v>154</v>
      </c>
      <c r="B179" s="16"/>
      <c r="C179" s="16"/>
      <c r="D179" s="16"/>
      <c r="E179" s="16"/>
      <c r="F179" s="16"/>
      <c r="G179" s="16"/>
    </row>
    <row r="180" spans="1:7" x14ac:dyDescent="0.3">
      <c r="A180" s="9">
        <v>429</v>
      </c>
      <c r="B180" s="13" t="s">
        <v>155</v>
      </c>
      <c r="C180" s="14" t="s">
        <v>149</v>
      </c>
      <c r="D180" s="15">
        <v>0.9</v>
      </c>
      <c r="E180" s="7">
        <v>2500</v>
      </c>
      <c r="F180" s="10">
        <f t="shared" si="7"/>
        <v>2250</v>
      </c>
      <c r="G180" s="9"/>
    </row>
    <row r="181" spans="1:7" x14ac:dyDescent="0.3">
      <c r="A181" s="9">
        <v>432</v>
      </c>
      <c r="B181" s="13" t="s">
        <v>156</v>
      </c>
      <c r="C181" s="14" t="s">
        <v>103</v>
      </c>
      <c r="D181" s="15">
        <v>1.23</v>
      </c>
      <c r="E181" s="7">
        <v>5000</v>
      </c>
      <c r="F181" s="10">
        <f t="shared" si="7"/>
        <v>6150</v>
      </c>
      <c r="G181" s="9"/>
    </row>
    <row r="182" spans="1:7" ht="37.5" x14ac:dyDescent="0.3">
      <c r="A182" s="9">
        <v>436</v>
      </c>
      <c r="B182" s="13" t="s">
        <v>157</v>
      </c>
      <c r="C182" s="14" t="s">
        <v>38</v>
      </c>
      <c r="D182" s="15">
        <v>1.4659999999999999E-2</v>
      </c>
      <c r="E182" s="7">
        <v>15000</v>
      </c>
      <c r="F182" s="10">
        <f t="shared" si="7"/>
        <v>219.89999999999998</v>
      </c>
      <c r="G182" s="9"/>
    </row>
    <row r="183" spans="1:7" ht="37.5" x14ac:dyDescent="0.3">
      <c r="A183" s="9">
        <v>441</v>
      </c>
      <c r="B183" s="13" t="s">
        <v>158</v>
      </c>
      <c r="C183" s="14" t="s">
        <v>103</v>
      </c>
      <c r="D183" s="15">
        <v>0.311</v>
      </c>
      <c r="E183" s="7">
        <v>7000</v>
      </c>
      <c r="F183" s="10">
        <f t="shared" ref="F183:F204" si="8">D183*E183</f>
        <v>2177</v>
      </c>
      <c r="G183" s="9"/>
    </row>
    <row r="184" spans="1:7" ht="37.5" x14ac:dyDescent="0.3">
      <c r="A184" s="9">
        <v>451</v>
      </c>
      <c r="B184" s="13" t="s">
        <v>159</v>
      </c>
      <c r="C184" s="14" t="s">
        <v>13</v>
      </c>
      <c r="D184" s="15">
        <v>2</v>
      </c>
      <c r="E184" s="7">
        <v>250</v>
      </c>
      <c r="F184" s="10">
        <f t="shared" si="8"/>
        <v>500</v>
      </c>
      <c r="G184" s="9"/>
    </row>
    <row r="185" spans="1:7" x14ac:dyDescent="0.3">
      <c r="A185" s="9">
        <v>454</v>
      </c>
      <c r="B185" s="13" t="s">
        <v>160</v>
      </c>
      <c r="C185" s="14" t="s">
        <v>103</v>
      </c>
      <c r="D185" s="15">
        <v>0.311</v>
      </c>
      <c r="E185" s="7">
        <v>3000</v>
      </c>
      <c r="F185" s="10">
        <f t="shared" si="8"/>
        <v>933</v>
      </c>
      <c r="G185" s="9"/>
    </row>
    <row r="186" spans="1:7" x14ac:dyDescent="0.3">
      <c r="A186" s="9">
        <v>457</v>
      </c>
      <c r="B186" s="13" t="s">
        <v>161</v>
      </c>
      <c r="C186" s="14" t="s">
        <v>34</v>
      </c>
      <c r="D186" s="15">
        <v>0.01</v>
      </c>
      <c r="E186" s="7">
        <v>25000</v>
      </c>
      <c r="F186" s="10">
        <f t="shared" si="8"/>
        <v>250</v>
      </c>
      <c r="G186" s="9"/>
    </row>
    <row r="187" spans="1:7" x14ac:dyDescent="0.3">
      <c r="A187" s="9">
        <v>459</v>
      </c>
      <c r="B187" s="13" t="s">
        <v>162</v>
      </c>
      <c r="C187" s="14" t="s">
        <v>163</v>
      </c>
      <c r="D187" s="15">
        <v>2</v>
      </c>
      <c r="E187" s="7">
        <v>250</v>
      </c>
      <c r="F187" s="10">
        <f t="shared" si="8"/>
        <v>500</v>
      </c>
      <c r="G187" s="9"/>
    </row>
    <row r="188" spans="1:7" x14ac:dyDescent="0.3">
      <c r="A188" s="9">
        <v>461</v>
      </c>
      <c r="B188" s="13" t="s">
        <v>164</v>
      </c>
      <c r="C188" s="14" t="s">
        <v>165</v>
      </c>
      <c r="D188" s="15">
        <v>0.1</v>
      </c>
      <c r="E188" s="7">
        <v>8000</v>
      </c>
      <c r="F188" s="10">
        <f t="shared" si="8"/>
        <v>800</v>
      </c>
      <c r="G188" s="9"/>
    </row>
    <row r="189" spans="1:7" x14ac:dyDescent="0.3">
      <c r="A189" s="9">
        <v>465</v>
      </c>
      <c r="B189" s="13" t="s">
        <v>166</v>
      </c>
      <c r="C189" s="14" t="s">
        <v>13</v>
      </c>
      <c r="D189" s="15">
        <v>1</v>
      </c>
      <c r="E189" s="7">
        <v>300</v>
      </c>
      <c r="F189" s="10">
        <f t="shared" si="8"/>
        <v>300</v>
      </c>
      <c r="G189" s="9"/>
    </row>
    <row r="190" spans="1:7" ht="37.5" x14ac:dyDescent="0.3">
      <c r="A190" s="9">
        <v>470</v>
      </c>
      <c r="B190" s="13" t="s">
        <v>167</v>
      </c>
      <c r="C190" s="14" t="s">
        <v>85</v>
      </c>
      <c r="D190" s="15">
        <v>0.01</v>
      </c>
      <c r="E190" s="7">
        <v>20000</v>
      </c>
      <c r="F190" s="10">
        <f t="shared" si="8"/>
        <v>200</v>
      </c>
      <c r="G190" s="9"/>
    </row>
    <row r="191" spans="1:7" x14ac:dyDescent="0.3">
      <c r="A191" s="9">
        <v>471</v>
      </c>
      <c r="B191" s="13" t="s">
        <v>168</v>
      </c>
      <c r="C191" s="14" t="s">
        <v>85</v>
      </c>
      <c r="D191" s="15">
        <v>0.01</v>
      </c>
      <c r="E191" s="7">
        <v>20000</v>
      </c>
      <c r="F191" s="10">
        <f t="shared" si="8"/>
        <v>200</v>
      </c>
      <c r="G191" s="9"/>
    </row>
    <row r="192" spans="1:7" x14ac:dyDescent="0.3">
      <c r="A192" s="9">
        <v>472</v>
      </c>
      <c r="B192" s="13" t="s">
        <v>169</v>
      </c>
      <c r="C192" s="14" t="s">
        <v>85</v>
      </c>
      <c r="D192" s="15">
        <v>0.01</v>
      </c>
      <c r="E192" s="7">
        <v>20000</v>
      </c>
      <c r="F192" s="10">
        <f t="shared" si="8"/>
        <v>200</v>
      </c>
      <c r="G192" s="9"/>
    </row>
    <row r="193" spans="1:7" x14ac:dyDescent="0.3">
      <c r="A193" s="9">
        <v>473</v>
      </c>
      <c r="B193" s="13" t="s">
        <v>170</v>
      </c>
      <c r="C193" s="14" t="s">
        <v>149</v>
      </c>
      <c r="D193" s="15">
        <v>0.1</v>
      </c>
      <c r="E193" s="7">
        <v>2000</v>
      </c>
      <c r="F193" s="10">
        <f t="shared" si="8"/>
        <v>200</v>
      </c>
      <c r="G193" s="9"/>
    </row>
    <row r="194" spans="1:7" ht="37.5" x14ac:dyDescent="0.3">
      <c r="A194" s="9">
        <v>476</v>
      </c>
      <c r="B194" s="13" t="s">
        <v>171</v>
      </c>
      <c r="C194" s="14" t="s">
        <v>13</v>
      </c>
      <c r="D194" s="15">
        <v>1</v>
      </c>
      <c r="E194" s="7">
        <v>500</v>
      </c>
      <c r="F194" s="10">
        <f t="shared" si="8"/>
        <v>500</v>
      </c>
      <c r="G194" s="9"/>
    </row>
    <row r="195" spans="1:7" ht="21" customHeight="1" x14ac:dyDescent="0.3">
      <c r="A195" s="16" t="s">
        <v>172</v>
      </c>
      <c r="B195" s="16"/>
      <c r="C195" s="16"/>
      <c r="D195" s="16"/>
      <c r="E195" s="16"/>
      <c r="F195" s="16"/>
      <c r="G195" s="16"/>
    </row>
    <row r="196" spans="1:7" x14ac:dyDescent="0.3">
      <c r="A196" s="9">
        <v>479</v>
      </c>
      <c r="B196" s="13" t="s">
        <v>173</v>
      </c>
      <c r="C196" s="14" t="s">
        <v>103</v>
      </c>
      <c r="D196" s="15">
        <v>3.2000000000000001E-2</v>
      </c>
      <c r="E196" s="7">
        <v>15000</v>
      </c>
      <c r="F196" s="10">
        <f t="shared" si="8"/>
        <v>480</v>
      </c>
      <c r="G196" s="9"/>
    </row>
    <row r="197" spans="1:7" x14ac:dyDescent="0.3">
      <c r="A197" s="9">
        <v>482</v>
      </c>
      <c r="B197" s="13" t="s">
        <v>174</v>
      </c>
      <c r="C197" s="14" t="s">
        <v>103</v>
      </c>
      <c r="D197" s="15">
        <v>0.13400000000000001</v>
      </c>
      <c r="E197" s="7">
        <v>15000</v>
      </c>
      <c r="F197" s="10">
        <f t="shared" si="8"/>
        <v>2010.0000000000002</v>
      </c>
      <c r="G197" s="9"/>
    </row>
    <row r="198" spans="1:7" ht="37.5" x14ac:dyDescent="0.3">
      <c r="A198" s="9">
        <v>490</v>
      </c>
      <c r="B198" s="13" t="s">
        <v>167</v>
      </c>
      <c r="C198" s="14" t="s">
        <v>85</v>
      </c>
      <c r="D198" s="15">
        <v>0.01</v>
      </c>
      <c r="E198" s="7">
        <v>20000</v>
      </c>
      <c r="F198" s="10">
        <f t="shared" si="8"/>
        <v>200</v>
      </c>
      <c r="G198" s="9"/>
    </row>
    <row r="199" spans="1:7" x14ac:dyDescent="0.3">
      <c r="A199" s="9">
        <v>491</v>
      </c>
      <c r="B199" s="13" t="s">
        <v>168</v>
      </c>
      <c r="C199" s="14" t="s">
        <v>85</v>
      </c>
      <c r="D199" s="15">
        <v>0.01</v>
      </c>
      <c r="E199" s="7">
        <v>20000</v>
      </c>
      <c r="F199" s="10">
        <f t="shared" si="8"/>
        <v>200</v>
      </c>
      <c r="G199" s="9"/>
    </row>
    <row r="200" spans="1:7" x14ac:dyDescent="0.3">
      <c r="A200" s="9">
        <v>492</v>
      </c>
      <c r="B200" s="13" t="s">
        <v>175</v>
      </c>
      <c r="C200" s="14" t="s">
        <v>85</v>
      </c>
      <c r="D200" s="15">
        <v>0.01</v>
      </c>
      <c r="E200" s="7">
        <v>20000</v>
      </c>
      <c r="F200" s="10">
        <f t="shared" si="8"/>
        <v>200</v>
      </c>
      <c r="G200" s="9"/>
    </row>
    <row r="201" spans="1:7" x14ac:dyDescent="0.3">
      <c r="A201" s="9">
        <v>493</v>
      </c>
      <c r="B201" s="13" t="s">
        <v>176</v>
      </c>
      <c r="C201" s="14" t="s">
        <v>149</v>
      </c>
      <c r="D201" s="15">
        <v>0.1</v>
      </c>
      <c r="E201" s="7">
        <v>2000</v>
      </c>
      <c r="F201" s="10">
        <f t="shared" si="8"/>
        <v>200</v>
      </c>
      <c r="G201" s="9"/>
    </row>
    <row r="202" spans="1:7" ht="37.5" x14ac:dyDescent="0.3">
      <c r="A202" s="9">
        <v>496</v>
      </c>
      <c r="B202" s="13" t="s">
        <v>177</v>
      </c>
      <c r="C202" s="14" t="s">
        <v>13</v>
      </c>
      <c r="D202" s="15">
        <v>1</v>
      </c>
      <c r="E202" s="7">
        <v>500</v>
      </c>
      <c r="F202" s="10">
        <f t="shared" si="8"/>
        <v>500</v>
      </c>
      <c r="G202" s="9"/>
    </row>
    <row r="203" spans="1:7" ht="21" customHeight="1" x14ac:dyDescent="0.3">
      <c r="A203" s="16" t="s">
        <v>178</v>
      </c>
      <c r="B203" s="16"/>
      <c r="C203" s="16"/>
      <c r="D203" s="16"/>
      <c r="E203" s="16"/>
      <c r="F203" s="16"/>
      <c r="G203" s="16"/>
    </row>
    <row r="204" spans="1:7" x14ac:dyDescent="0.3">
      <c r="A204" s="9">
        <v>499</v>
      </c>
      <c r="B204" s="13" t="s">
        <v>179</v>
      </c>
      <c r="C204" s="14" t="s">
        <v>165</v>
      </c>
      <c r="D204" s="15">
        <v>0.2</v>
      </c>
      <c r="E204" s="7">
        <v>10000</v>
      </c>
      <c r="F204" s="10">
        <f t="shared" si="8"/>
        <v>2000</v>
      </c>
      <c r="G204" s="9"/>
    </row>
    <row r="205" spans="1:7" x14ac:dyDescent="0.3">
      <c r="A205" s="9">
        <v>504</v>
      </c>
      <c r="B205" s="13" t="s">
        <v>180</v>
      </c>
      <c r="C205" s="14" t="s">
        <v>165</v>
      </c>
      <c r="D205" s="15">
        <v>0.2</v>
      </c>
      <c r="E205" s="7">
        <v>10000</v>
      </c>
      <c r="F205" s="10">
        <f t="shared" ref="F205:F216" si="9">D205*E205</f>
        <v>2000</v>
      </c>
      <c r="G205" s="9"/>
    </row>
    <row r="206" spans="1:7" ht="21" customHeight="1" x14ac:dyDescent="0.3">
      <c r="A206" s="16" t="s">
        <v>181</v>
      </c>
      <c r="B206" s="16"/>
      <c r="C206" s="16"/>
      <c r="D206" s="16"/>
      <c r="E206" s="16"/>
      <c r="F206" s="16"/>
      <c r="G206" s="16"/>
    </row>
    <row r="207" spans="1:7" ht="21" customHeight="1" x14ac:dyDescent="0.3">
      <c r="A207" s="16" t="s">
        <v>182</v>
      </c>
      <c r="B207" s="16"/>
      <c r="C207" s="16"/>
      <c r="D207" s="16"/>
      <c r="E207" s="16"/>
      <c r="F207" s="16"/>
      <c r="G207" s="16"/>
    </row>
    <row r="208" spans="1:7" ht="37.5" x14ac:dyDescent="0.3">
      <c r="A208" s="9">
        <v>509</v>
      </c>
      <c r="B208" s="13" t="s">
        <v>158</v>
      </c>
      <c r="C208" s="14" t="s">
        <v>103</v>
      </c>
      <c r="D208" s="15">
        <v>1.224</v>
      </c>
      <c r="E208" s="7">
        <v>7000</v>
      </c>
      <c r="F208" s="10">
        <f t="shared" si="9"/>
        <v>8568</v>
      </c>
      <c r="G208" s="8"/>
    </row>
    <row r="209" spans="1:7" ht="37.5" x14ac:dyDescent="0.3">
      <c r="A209" s="9">
        <v>516</v>
      </c>
      <c r="B209" s="13" t="s">
        <v>183</v>
      </c>
      <c r="C209" s="14" t="s">
        <v>103</v>
      </c>
      <c r="D209" s="15">
        <v>0.72499999999999998</v>
      </c>
      <c r="E209" s="7">
        <v>7000</v>
      </c>
      <c r="F209" s="10">
        <f t="shared" si="9"/>
        <v>5075</v>
      </c>
      <c r="G209" s="9"/>
    </row>
    <row r="210" spans="1:7" ht="37.5" x14ac:dyDescent="0.3">
      <c r="A210" s="9">
        <v>522</v>
      </c>
      <c r="B210" s="13" t="s">
        <v>184</v>
      </c>
      <c r="C210" s="14" t="s">
        <v>103</v>
      </c>
      <c r="D210" s="15">
        <v>0.55400000000000005</v>
      </c>
      <c r="E210" s="7">
        <v>7000</v>
      </c>
      <c r="F210" s="10">
        <f t="shared" si="9"/>
        <v>3878.0000000000005</v>
      </c>
      <c r="G210" s="9"/>
    </row>
    <row r="211" spans="1:7" ht="37.5" x14ac:dyDescent="0.3">
      <c r="A211" s="9">
        <v>529</v>
      </c>
      <c r="B211" s="13" t="s">
        <v>185</v>
      </c>
      <c r="C211" s="14" t="s">
        <v>103</v>
      </c>
      <c r="D211" s="15">
        <v>8.5000000000000006E-2</v>
      </c>
      <c r="E211" s="7">
        <v>8000</v>
      </c>
      <c r="F211" s="10">
        <f t="shared" si="9"/>
        <v>680</v>
      </c>
      <c r="G211" s="6"/>
    </row>
    <row r="212" spans="1:7" ht="37.5" x14ac:dyDescent="0.3">
      <c r="A212" s="9">
        <v>535</v>
      </c>
      <c r="B212" s="13" t="s">
        <v>186</v>
      </c>
      <c r="C212" s="14" t="s">
        <v>103</v>
      </c>
      <c r="D212" s="15">
        <v>2.1000000000000001E-2</v>
      </c>
      <c r="E212" s="7">
        <v>10000</v>
      </c>
      <c r="F212" s="10">
        <f t="shared" si="9"/>
        <v>210</v>
      </c>
      <c r="G212" s="6"/>
    </row>
    <row r="213" spans="1:7" ht="37.5" x14ac:dyDescent="0.3">
      <c r="A213" s="9">
        <v>542</v>
      </c>
      <c r="B213" s="13" t="s">
        <v>187</v>
      </c>
      <c r="C213" s="14" t="s">
        <v>103</v>
      </c>
      <c r="D213" s="15">
        <v>2.4E-2</v>
      </c>
      <c r="E213" s="7">
        <v>50000</v>
      </c>
      <c r="F213" s="10">
        <f t="shared" si="9"/>
        <v>1200</v>
      </c>
      <c r="G213" s="6"/>
    </row>
    <row r="214" spans="1:7" ht="37.5" x14ac:dyDescent="0.3">
      <c r="A214" s="9">
        <v>549</v>
      </c>
      <c r="B214" s="13" t="s">
        <v>159</v>
      </c>
      <c r="C214" s="14" t="s">
        <v>13</v>
      </c>
      <c r="D214" s="15">
        <v>2</v>
      </c>
      <c r="E214" s="7">
        <v>250</v>
      </c>
      <c r="F214" s="10">
        <f t="shared" si="9"/>
        <v>500</v>
      </c>
      <c r="G214" s="6"/>
    </row>
    <row r="215" spans="1:7" x14ac:dyDescent="0.3">
      <c r="A215" s="9">
        <v>551</v>
      </c>
      <c r="B215" s="13" t="s">
        <v>160</v>
      </c>
      <c r="C215" s="14" t="s">
        <v>103</v>
      </c>
      <c r="D215" s="15">
        <v>2.633</v>
      </c>
      <c r="E215" s="7">
        <v>3000</v>
      </c>
      <c r="F215" s="10">
        <f t="shared" si="9"/>
        <v>7899</v>
      </c>
      <c r="G215" s="6"/>
    </row>
    <row r="216" spans="1:7" ht="72" customHeight="1" x14ac:dyDescent="0.3">
      <c r="A216" s="9">
        <v>559</v>
      </c>
      <c r="B216" s="13" t="s">
        <v>188</v>
      </c>
      <c r="C216" s="14" t="s">
        <v>13</v>
      </c>
      <c r="D216" s="15">
        <v>48</v>
      </c>
      <c r="E216" s="7">
        <v>250</v>
      </c>
      <c r="F216" s="10">
        <f t="shared" si="9"/>
        <v>12000</v>
      </c>
      <c r="G216" s="6"/>
    </row>
    <row r="217" spans="1:7" x14ac:dyDescent="0.3">
      <c r="A217" s="9">
        <v>563</v>
      </c>
      <c r="B217" s="13" t="s">
        <v>161</v>
      </c>
      <c r="C217" s="14" t="s">
        <v>34</v>
      </c>
      <c r="D217" s="15">
        <v>0.24</v>
      </c>
      <c r="E217" s="7">
        <v>25000</v>
      </c>
      <c r="F217" s="10">
        <f t="shared" ref="F217:F240" si="10">D217*E217</f>
        <v>6000</v>
      </c>
      <c r="G217" s="6"/>
    </row>
    <row r="218" spans="1:7" x14ac:dyDescent="0.3">
      <c r="A218" s="9">
        <v>565</v>
      </c>
      <c r="B218" s="13" t="s">
        <v>189</v>
      </c>
      <c r="C218" s="14" t="s">
        <v>190</v>
      </c>
      <c r="D218" s="15">
        <v>0.26619999999999999</v>
      </c>
      <c r="E218" s="7">
        <v>170548</v>
      </c>
      <c r="F218" s="10">
        <f t="shared" si="10"/>
        <v>45399.8776</v>
      </c>
      <c r="G218" s="6"/>
    </row>
    <row r="219" spans="1:7" ht="37.5" x14ac:dyDescent="0.3">
      <c r="A219" s="9">
        <v>569</v>
      </c>
      <c r="B219" s="13" t="s">
        <v>157</v>
      </c>
      <c r="C219" s="14" t="s">
        <v>38</v>
      </c>
      <c r="D219" s="15">
        <v>0.35</v>
      </c>
      <c r="E219" s="7">
        <v>10000</v>
      </c>
      <c r="F219" s="10">
        <f t="shared" si="10"/>
        <v>3500</v>
      </c>
      <c r="G219" s="6"/>
    </row>
    <row r="220" spans="1:7" ht="72" customHeight="1" x14ac:dyDescent="0.3">
      <c r="A220" s="9">
        <v>572</v>
      </c>
      <c r="B220" s="13" t="s">
        <v>188</v>
      </c>
      <c r="C220" s="14" t="s">
        <v>13</v>
      </c>
      <c r="D220" s="15">
        <v>2</v>
      </c>
      <c r="E220" s="7">
        <v>500</v>
      </c>
      <c r="F220" s="10">
        <f t="shared" si="10"/>
        <v>1000</v>
      </c>
      <c r="G220" s="6"/>
    </row>
    <row r="221" spans="1:7" ht="21" customHeight="1" x14ac:dyDescent="0.3">
      <c r="A221" s="16" t="s">
        <v>191</v>
      </c>
      <c r="B221" s="16"/>
      <c r="C221" s="16"/>
      <c r="D221" s="16"/>
      <c r="E221" s="16"/>
      <c r="F221" s="16"/>
      <c r="G221" s="16"/>
    </row>
    <row r="222" spans="1:7" x14ac:dyDescent="0.3">
      <c r="A222" s="9">
        <v>575</v>
      </c>
      <c r="B222" s="13" t="s">
        <v>192</v>
      </c>
      <c r="C222" s="14" t="s">
        <v>85</v>
      </c>
      <c r="D222" s="15">
        <v>0.01</v>
      </c>
      <c r="E222" s="7">
        <v>15000</v>
      </c>
      <c r="F222" s="10">
        <f t="shared" si="10"/>
        <v>150</v>
      </c>
      <c r="G222" s="6"/>
    </row>
    <row r="223" spans="1:7" x14ac:dyDescent="0.3">
      <c r="A223" s="9">
        <v>576</v>
      </c>
      <c r="B223" s="13" t="s">
        <v>193</v>
      </c>
      <c r="C223" s="14" t="s">
        <v>85</v>
      </c>
      <c r="D223" s="15">
        <v>0.01</v>
      </c>
      <c r="E223" s="7">
        <v>1000</v>
      </c>
      <c r="F223" s="10">
        <f t="shared" si="10"/>
        <v>10</v>
      </c>
      <c r="G223" s="6"/>
    </row>
    <row r="224" spans="1:7" x14ac:dyDescent="0.3">
      <c r="A224" s="9">
        <v>577</v>
      </c>
      <c r="B224" s="13" t="s">
        <v>194</v>
      </c>
      <c r="C224" s="14" t="s">
        <v>85</v>
      </c>
      <c r="D224" s="15">
        <v>0.01</v>
      </c>
      <c r="E224" s="7">
        <v>1000</v>
      </c>
      <c r="F224" s="10">
        <f t="shared" si="10"/>
        <v>10</v>
      </c>
      <c r="G224" s="6"/>
    </row>
    <row r="225" spans="1:7" x14ac:dyDescent="0.3">
      <c r="A225" s="9">
        <v>578</v>
      </c>
      <c r="B225" s="13" t="s">
        <v>195</v>
      </c>
      <c r="C225" s="14" t="s">
        <v>13</v>
      </c>
      <c r="D225" s="15">
        <v>1</v>
      </c>
      <c r="E225" s="7">
        <v>500</v>
      </c>
      <c r="F225" s="10">
        <f t="shared" si="10"/>
        <v>500</v>
      </c>
      <c r="G225" s="6"/>
    </row>
    <row r="226" spans="1:7" ht="37.5" x14ac:dyDescent="0.3">
      <c r="A226" s="9">
        <v>580</v>
      </c>
      <c r="B226" s="13" t="s">
        <v>196</v>
      </c>
      <c r="C226" s="14" t="s">
        <v>197</v>
      </c>
      <c r="D226" s="15">
        <v>1</v>
      </c>
      <c r="E226" s="7">
        <v>500</v>
      </c>
      <c r="F226" s="10">
        <f t="shared" si="10"/>
        <v>500</v>
      </c>
      <c r="G226" s="6"/>
    </row>
    <row r="227" spans="1:7" ht="37.5" x14ac:dyDescent="0.3">
      <c r="A227" s="9">
        <v>583</v>
      </c>
      <c r="B227" s="13" t="s">
        <v>198</v>
      </c>
      <c r="C227" s="14" t="s">
        <v>199</v>
      </c>
      <c r="D227" s="15">
        <v>2</v>
      </c>
      <c r="E227" s="7">
        <v>250</v>
      </c>
      <c r="F227" s="10">
        <f t="shared" si="10"/>
        <v>500</v>
      </c>
      <c r="G227" s="6"/>
    </row>
    <row r="228" spans="1:7" ht="37.5" x14ac:dyDescent="0.3">
      <c r="A228" s="9">
        <v>585</v>
      </c>
      <c r="B228" s="13" t="s">
        <v>200</v>
      </c>
      <c r="C228" s="14" t="s">
        <v>197</v>
      </c>
      <c r="D228" s="15">
        <v>1</v>
      </c>
      <c r="E228" s="7">
        <v>250</v>
      </c>
      <c r="F228" s="10">
        <f t="shared" si="10"/>
        <v>250</v>
      </c>
      <c r="G228" s="6"/>
    </row>
    <row r="229" spans="1:7" ht="37.5" x14ac:dyDescent="0.3">
      <c r="A229" s="9">
        <v>588</v>
      </c>
      <c r="B229" s="13" t="s">
        <v>201</v>
      </c>
      <c r="C229" s="14" t="s">
        <v>38</v>
      </c>
      <c r="D229" s="15">
        <v>6.2899999999999998E-2</v>
      </c>
      <c r="E229" s="7">
        <v>60000</v>
      </c>
      <c r="F229" s="10">
        <f t="shared" si="10"/>
        <v>3774</v>
      </c>
      <c r="G229" s="6"/>
    </row>
    <row r="230" spans="1:7" x14ac:dyDescent="0.3">
      <c r="A230" s="9">
        <v>595</v>
      </c>
      <c r="B230" s="13" t="s">
        <v>202</v>
      </c>
      <c r="C230" s="14" t="s">
        <v>43</v>
      </c>
      <c r="D230" s="15">
        <v>0.1</v>
      </c>
      <c r="E230" s="7">
        <v>500</v>
      </c>
      <c r="F230" s="10">
        <f t="shared" si="10"/>
        <v>50</v>
      </c>
      <c r="G230" s="6"/>
    </row>
    <row r="231" spans="1:7" x14ac:dyDescent="0.3">
      <c r="A231" s="9">
        <v>598</v>
      </c>
      <c r="B231" s="13" t="s">
        <v>203</v>
      </c>
      <c r="C231" s="14" t="s">
        <v>38</v>
      </c>
      <c r="D231" s="15">
        <v>0.03</v>
      </c>
      <c r="E231" s="7">
        <v>25000</v>
      </c>
      <c r="F231" s="10">
        <f t="shared" si="10"/>
        <v>750</v>
      </c>
      <c r="G231" s="6"/>
    </row>
    <row r="232" spans="1:7" ht="21" customHeight="1" x14ac:dyDescent="0.3">
      <c r="A232" s="16" t="s">
        <v>204</v>
      </c>
      <c r="B232" s="16"/>
      <c r="C232" s="16"/>
      <c r="D232" s="16"/>
      <c r="E232" s="16"/>
      <c r="F232" s="16"/>
      <c r="G232" s="16"/>
    </row>
    <row r="233" spans="1:7" x14ac:dyDescent="0.3">
      <c r="A233" s="9">
        <v>601</v>
      </c>
      <c r="B233" s="13" t="s">
        <v>205</v>
      </c>
      <c r="C233" s="14" t="s">
        <v>149</v>
      </c>
      <c r="D233" s="15">
        <v>0.3</v>
      </c>
      <c r="E233" s="7">
        <v>50000</v>
      </c>
      <c r="F233" s="10">
        <f t="shared" si="10"/>
        <v>15000</v>
      </c>
      <c r="G233" s="6"/>
    </row>
    <row r="234" spans="1:7" x14ac:dyDescent="0.3">
      <c r="A234" s="9">
        <v>602</v>
      </c>
      <c r="B234" s="13" t="s">
        <v>206</v>
      </c>
      <c r="C234" s="14" t="s">
        <v>207</v>
      </c>
      <c r="D234" s="15">
        <v>3</v>
      </c>
      <c r="E234" s="7">
        <v>2500</v>
      </c>
      <c r="F234" s="10">
        <f t="shared" si="10"/>
        <v>7500</v>
      </c>
      <c r="G234" s="6"/>
    </row>
    <row r="235" spans="1:7" ht="37.5" x14ac:dyDescent="0.3">
      <c r="A235" s="9">
        <v>606</v>
      </c>
      <c r="B235" s="13" t="s">
        <v>208</v>
      </c>
      <c r="C235" s="14" t="s">
        <v>92</v>
      </c>
      <c r="D235" s="15">
        <v>0.36</v>
      </c>
      <c r="E235" s="7">
        <v>25000</v>
      </c>
      <c r="F235" s="10">
        <f t="shared" si="10"/>
        <v>9000</v>
      </c>
      <c r="G235" s="6"/>
    </row>
    <row r="236" spans="1:7" x14ac:dyDescent="0.3">
      <c r="A236" s="9">
        <v>611</v>
      </c>
      <c r="B236" s="13" t="s">
        <v>160</v>
      </c>
      <c r="C236" s="14" t="s">
        <v>103</v>
      </c>
      <c r="D236" s="15">
        <v>0.36</v>
      </c>
      <c r="E236" s="7">
        <v>30000</v>
      </c>
      <c r="F236" s="10">
        <f t="shared" si="10"/>
        <v>10800</v>
      </c>
      <c r="G236" s="6"/>
    </row>
    <row r="237" spans="1:7" ht="21" customHeight="1" x14ac:dyDescent="0.3">
      <c r="A237" s="16" t="s">
        <v>209</v>
      </c>
      <c r="B237" s="16"/>
      <c r="C237" s="16"/>
      <c r="D237" s="16"/>
      <c r="E237" s="16"/>
      <c r="F237" s="16"/>
      <c r="G237" s="16"/>
    </row>
    <row r="238" spans="1:7" ht="21" customHeight="1" x14ac:dyDescent="0.3">
      <c r="A238" s="16" t="s">
        <v>210</v>
      </c>
      <c r="B238" s="16"/>
      <c r="C238" s="16"/>
      <c r="D238" s="16"/>
      <c r="E238" s="16"/>
      <c r="F238" s="16"/>
      <c r="G238" s="16"/>
    </row>
    <row r="239" spans="1:7" ht="37.5" x14ac:dyDescent="0.3">
      <c r="A239" s="9">
        <v>615</v>
      </c>
      <c r="B239" s="13" t="s">
        <v>211</v>
      </c>
      <c r="C239" s="14" t="s">
        <v>13</v>
      </c>
      <c r="D239" s="15">
        <v>1</v>
      </c>
      <c r="E239" s="7">
        <v>600</v>
      </c>
      <c r="F239" s="10">
        <f t="shared" si="10"/>
        <v>600</v>
      </c>
      <c r="G239" s="6"/>
    </row>
    <row r="240" spans="1:7" ht="37.5" x14ac:dyDescent="0.3">
      <c r="A240" s="9">
        <v>620</v>
      </c>
      <c r="B240" s="13" t="s">
        <v>212</v>
      </c>
      <c r="C240" s="14" t="s">
        <v>13</v>
      </c>
      <c r="D240" s="15">
        <v>16</v>
      </c>
      <c r="E240" s="7">
        <v>200</v>
      </c>
      <c r="F240" s="10">
        <f t="shared" si="10"/>
        <v>3200</v>
      </c>
      <c r="G240" s="6"/>
    </row>
    <row r="241" spans="1:7" ht="37.5" x14ac:dyDescent="0.3">
      <c r="A241" s="9">
        <v>627</v>
      </c>
      <c r="B241" s="13" t="s">
        <v>213</v>
      </c>
      <c r="C241" s="14" t="s">
        <v>13</v>
      </c>
      <c r="D241" s="15">
        <v>1</v>
      </c>
      <c r="E241" s="7">
        <v>200</v>
      </c>
      <c r="F241" s="10">
        <f t="shared" ref="F241:F261" si="11">D241*E241</f>
        <v>200</v>
      </c>
      <c r="G241" s="6"/>
    </row>
    <row r="242" spans="1:7" x14ac:dyDescent="0.3">
      <c r="A242" s="9">
        <v>632</v>
      </c>
      <c r="B242" s="13" t="s">
        <v>214</v>
      </c>
      <c r="C242" s="14" t="s">
        <v>85</v>
      </c>
      <c r="D242" s="15">
        <v>0.39</v>
      </c>
      <c r="E242" s="7">
        <v>7500</v>
      </c>
      <c r="F242" s="10">
        <f t="shared" si="11"/>
        <v>2925</v>
      </c>
      <c r="G242" s="6"/>
    </row>
    <row r="243" spans="1:7" x14ac:dyDescent="0.3">
      <c r="A243" s="9">
        <v>636</v>
      </c>
      <c r="B243" s="13" t="s">
        <v>215</v>
      </c>
      <c r="C243" s="14" t="s">
        <v>85</v>
      </c>
      <c r="D243" s="15">
        <v>0.01</v>
      </c>
      <c r="E243" s="7">
        <v>7500</v>
      </c>
      <c r="F243" s="10">
        <f t="shared" si="11"/>
        <v>75</v>
      </c>
      <c r="G243" s="6"/>
    </row>
    <row r="244" spans="1:7" ht="21" customHeight="1" x14ac:dyDescent="0.3">
      <c r="A244" s="16" t="s">
        <v>216</v>
      </c>
      <c r="B244" s="16"/>
      <c r="C244" s="16"/>
      <c r="D244" s="16"/>
      <c r="E244" s="16"/>
      <c r="F244" s="16"/>
      <c r="G244" s="16"/>
    </row>
    <row r="245" spans="1:7" x14ac:dyDescent="0.3">
      <c r="A245" s="9">
        <v>638</v>
      </c>
      <c r="B245" s="13" t="s">
        <v>217</v>
      </c>
      <c r="C245" s="14" t="s">
        <v>103</v>
      </c>
      <c r="D245" s="15">
        <v>1.82</v>
      </c>
      <c r="E245" s="7">
        <v>15000</v>
      </c>
      <c r="F245" s="10">
        <f t="shared" si="11"/>
        <v>27300</v>
      </c>
      <c r="G245" s="6"/>
    </row>
    <row r="246" spans="1:7" ht="37.5" x14ac:dyDescent="0.3">
      <c r="A246" s="9">
        <v>639</v>
      </c>
      <c r="B246" s="13" t="s">
        <v>218</v>
      </c>
      <c r="C246" s="14" t="s">
        <v>103</v>
      </c>
      <c r="D246" s="15">
        <v>1.82</v>
      </c>
      <c r="E246" s="7">
        <v>2000</v>
      </c>
      <c r="F246" s="10">
        <f t="shared" si="11"/>
        <v>3640</v>
      </c>
      <c r="G246" s="6"/>
    </row>
    <row r="247" spans="1:7" ht="56.25" x14ac:dyDescent="0.3">
      <c r="A247" s="9">
        <v>644</v>
      </c>
      <c r="B247" s="13" t="s">
        <v>219</v>
      </c>
      <c r="C247" s="14" t="s">
        <v>103</v>
      </c>
      <c r="D247" s="15">
        <v>2.82</v>
      </c>
      <c r="E247" s="7">
        <v>2000</v>
      </c>
      <c r="F247" s="10">
        <f t="shared" si="11"/>
        <v>5640</v>
      </c>
      <c r="G247" s="6"/>
    </row>
    <row r="248" spans="1:7" ht="21" customHeight="1" x14ac:dyDescent="0.3">
      <c r="A248" s="16" t="s">
        <v>220</v>
      </c>
      <c r="B248" s="16"/>
      <c r="C248" s="16"/>
      <c r="D248" s="16"/>
      <c r="E248" s="16"/>
      <c r="F248" s="16"/>
      <c r="G248" s="16"/>
    </row>
    <row r="249" spans="1:7" x14ac:dyDescent="0.3">
      <c r="A249" s="9">
        <v>651</v>
      </c>
      <c r="B249" s="13" t="s">
        <v>221</v>
      </c>
      <c r="C249" s="14" t="s">
        <v>103</v>
      </c>
      <c r="D249" s="15">
        <v>2.74</v>
      </c>
      <c r="E249" s="7">
        <v>3000</v>
      </c>
      <c r="F249" s="10">
        <f t="shared" si="11"/>
        <v>8220</v>
      </c>
      <c r="G249" s="6"/>
    </row>
    <row r="250" spans="1:7" x14ac:dyDescent="0.3">
      <c r="A250" s="9">
        <v>654</v>
      </c>
      <c r="B250" s="13" t="s">
        <v>222</v>
      </c>
      <c r="C250" s="14" t="s">
        <v>103</v>
      </c>
      <c r="D250" s="15">
        <v>0.39</v>
      </c>
      <c r="E250" s="7">
        <v>3000</v>
      </c>
      <c r="F250" s="10">
        <f t="shared" si="11"/>
        <v>1170</v>
      </c>
      <c r="G250" s="6"/>
    </row>
    <row r="251" spans="1:7" x14ac:dyDescent="0.3">
      <c r="A251" s="9">
        <v>657</v>
      </c>
      <c r="B251" s="13" t="s">
        <v>223</v>
      </c>
      <c r="C251" s="14" t="s">
        <v>103</v>
      </c>
      <c r="D251" s="15">
        <v>3.36</v>
      </c>
      <c r="E251" s="7">
        <v>3000</v>
      </c>
      <c r="F251" s="10">
        <f t="shared" si="11"/>
        <v>10080</v>
      </c>
      <c r="G251" s="6"/>
    </row>
    <row r="252" spans="1:7" ht="21" customHeight="1" x14ac:dyDescent="0.3">
      <c r="A252" s="16" t="s">
        <v>224</v>
      </c>
      <c r="B252" s="16"/>
      <c r="C252" s="16"/>
      <c r="D252" s="16"/>
      <c r="E252" s="16"/>
      <c r="F252" s="16"/>
      <c r="G252" s="16"/>
    </row>
    <row r="253" spans="1:7" ht="37.5" x14ac:dyDescent="0.3">
      <c r="A253" s="9">
        <v>660</v>
      </c>
      <c r="B253" s="13" t="s">
        <v>225</v>
      </c>
      <c r="C253" s="14" t="s">
        <v>85</v>
      </c>
      <c r="D253" s="15">
        <v>0.23</v>
      </c>
      <c r="E253" s="7">
        <v>18000</v>
      </c>
      <c r="F253" s="10">
        <f t="shared" si="11"/>
        <v>4140</v>
      </c>
      <c r="G253" s="6"/>
    </row>
    <row r="254" spans="1:7" ht="36" customHeight="1" x14ac:dyDescent="0.3">
      <c r="A254" s="9">
        <v>665</v>
      </c>
      <c r="B254" s="13" t="s">
        <v>226</v>
      </c>
      <c r="C254" s="14" t="s">
        <v>85</v>
      </c>
      <c r="D254" s="15">
        <v>0.1</v>
      </c>
      <c r="E254" s="7">
        <v>18000</v>
      </c>
      <c r="F254" s="10">
        <f t="shared" si="11"/>
        <v>1800</v>
      </c>
      <c r="G254" s="6"/>
    </row>
    <row r="255" spans="1:7" x14ac:dyDescent="0.3">
      <c r="A255" s="9">
        <v>668</v>
      </c>
      <c r="B255" s="13" t="s">
        <v>227</v>
      </c>
      <c r="C255" s="14" t="s">
        <v>85</v>
      </c>
      <c r="D255" s="15">
        <v>0.04</v>
      </c>
      <c r="E255" s="7">
        <v>18000</v>
      </c>
      <c r="F255" s="10">
        <f t="shared" si="11"/>
        <v>720</v>
      </c>
      <c r="G255" s="6"/>
    </row>
    <row r="256" spans="1:7" x14ac:dyDescent="0.3">
      <c r="A256" s="9">
        <v>671</v>
      </c>
      <c r="B256" s="13" t="s">
        <v>228</v>
      </c>
      <c r="C256" s="14" t="s">
        <v>85</v>
      </c>
      <c r="D256" s="15">
        <v>0.13</v>
      </c>
      <c r="E256" s="7">
        <v>7500</v>
      </c>
      <c r="F256" s="10">
        <f t="shared" si="11"/>
        <v>975</v>
      </c>
      <c r="G256" s="6"/>
    </row>
    <row r="257" spans="1:7" x14ac:dyDescent="0.3">
      <c r="A257" s="9">
        <v>674</v>
      </c>
      <c r="B257" s="13" t="s">
        <v>229</v>
      </c>
      <c r="C257" s="14" t="s">
        <v>85</v>
      </c>
      <c r="D257" s="15">
        <v>0.03</v>
      </c>
      <c r="E257" s="7">
        <v>7500</v>
      </c>
      <c r="F257" s="10">
        <f t="shared" si="11"/>
        <v>225</v>
      </c>
      <c r="G257" s="6"/>
    </row>
    <row r="258" spans="1:7" ht="21" customHeight="1" x14ac:dyDescent="0.3">
      <c r="A258" s="16" t="s">
        <v>230</v>
      </c>
      <c r="B258" s="16"/>
      <c r="C258" s="16"/>
      <c r="D258" s="16"/>
      <c r="E258" s="16"/>
      <c r="F258" s="16"/>
      <c r="G258" s="16"/>
    </row>
    <row r="259" spans="1:7" ht="21" customHeight="1" x14ac:dyDescent="0.3">
      <c r="A259" s="16" t="s">
        <v>231</v>
      </c>
      <c r="B259" s="16"/>
      <c r="C259" s="16"/>
      <c r="D259" s="16"/>
      <c r="E259" s="16"/>
      <c r="F259" s="16"/>
      <c r="G259" s="16"/>
    </row>
    <row r="260" spans="1:7" x14ac:dyDescent="0.3">
      <c r="A260" s="9">
        <v>677</v>
      </c>
      <c r="B260" s="13" t="s">
        <v>232</v>
      </c>
      <c r="C260" s="14" t="s">
        <v>13</v>
      </c>
      <c r="D260" s="15">
        <v>1</v>
      </c>
      <c r="E260" s="7">
        <v>8000</v>
      </c>
      <c r="F260" s="10">
        <f t="shared" si="11"/>
        <v>8000</v>
      </c>
      <c r="G260" s="6"/>
    </row>
    <row r="261" spans="1:7" x14ac:dyDescent="0.3">
      <c r="A261" s="9">
        <v>680</v>
      </c>
      <c r="B261" s="23" t="s">
        <v>233</v>
      </c>
      <c r="C261" s="14" t="s">
        <v>16</v>
      </c>
      <c r="D261" s="15">
        <v>1</v>
      </c>
      <c r="E261" s="7">
        <v>5000</v>
      </c>
      <c r="F261" s="10">
        <f t="shared" si="11"/>
        <v>5000</v>
      </c>
      <c r="G261" s="6"/>
    </row>
    <row r="262" spans="1:7" x14ac:dyDescent="0.3">
      <c r="A262" s="9">
        <v>683</v>
      </c>
      <c r="B262" s="13" t="s">
        <v>234</v>
      </c>
      <c r="C262" s="14" t="s">
        <v>13</v>
      </c>
      <c r="D262" s="15">
        <v>1</v>
      </c>
      <c r="E262" s="7">
        <v>1500</v>
      </c>
      <c r="F262" s="10">
        <f t="shared" ref="F262:F281" si="12">D262*E262</f>
        <v>1500</v>
      </c>
      <c r="G262" s="6"/>
    </row>
    <row r="263" spans="1:7" ht="37.5" x14ac:dyDescent="0.3">
      <c r="A263" s="9">
        <v>685</v>
      </c>
      <c r="B263" s="13" t="s">
        <v>235</v>
      </c>
      <c r="C263" s="14" t="s">
        <v>13</v>
      </c>
      <c r="D263" s="15">
        <v>3</v>
      </c>
      <c r="E263" s="7">
        <v>500</v>
      </c>
      <c r="F263" s="10">
        <f t="shared" si="12"/>
        <v>1500</v>
      </c>
      <c r="G263" s="6"/>
    </row>
    <row r="264" spans="1:7" ht="37.5" x14ac:dyDescent="0.3">
      <c r="A264" s="9">
        <v>688</v>
      </c>
      <c r="B264" s="23" t="s">
        <v>236</v>
      </c>
      <c r="C264" s="14" t="s">
        <v>13</v>
      </c>
      <c r="D264" s="15">
        <v>15</v>
      </c>
      <c r="E264" s="7">
        <v>250</v>
      </c>
      <c r="F264" s="10">
        <f t="shared" si="12"/>
        <v>3750</v>
      </c>
      <c r="G264" s="6"/>
    </row>
    <row r="265" spans="1:7" x14ac:dyDescent="0.3">
      <c r="A265" s="9">
        <v>691</v>
      </c>
      <c r="B265" s="13" t="s">
        <v>237</v>
      </c>
      <c r="C265" s="14" t="s">
        <v>13</v>
      </c>
      <c r="D265" s="15">
        <v>1</v>
      </c>
      <c r="E265" s="7">
        <v>18000</v>
      </c>
      <c r="F265" s="10">
        <f t="shared" si="12"/>
        <v>18000</v>
      </c>
      <c r="G265" s="6"/>
    </row>
    <row r="266" spans="1:7" x14ac:dyDescent="0.3">
      <c r="A266" s="9">
        <v>693</v>
      </c>
      <c r="B266" s="13" t="s">
        <v>238</v>
      </c>
      <c r="C266" s="14" t="s">
        <v>13</v>
      </c>
      <c r="D266" s="15">
        <v>18</v>
      </c>
      <c r="E266" s="7">
        <v>20</v>
      </c>
      <c r="F266" s="10">
        <f t="shared" si="12"/>
        <v>360</v>
      </c>
      <c r="G266" s="6"/>
    </row>
    <row r="267" spans="1:7" ht="37.5" x14ac:dyDescent="0.3">
      <c r="A267" s="9">
        <v>695</v>
      </c>
      <c r="B267" s="13" t="s">
        <v>239</v>
      </c>
      <c r="C267" s="14" t="s">
        <v>103</v>
      </c>
      <c r="D267" s="15">
        <v>0.03</v>
      </c>
      <c r="E267" s="7">
        <v>5000</v>
      </c>
      <c r="F267" s="10">
        <f t="shared" si="12"/>
        <v>150</v>
      </c>
      <c r="G267" s="6"/>
    </row>
    <row r="268" spans="1:7" x14ac:dyDescent="0.3">
      <c r="A268" s="9">
        <v>698</v>
      </c>
      <c r="B268" s="13" t="s">
        <v>240</v>
      </c>
      <c r="C268" s="14" t="s">
        <v>103</v>
      </c>
      <c r="D268" s="15">
        <v>1.62</v>
      </c>
      <c r="E268" s="7">
        <v>3000</v>
      </c>
      <c r="F268" s="10">
        <f t="shared" si="12"/>
        <v>4860</v>
      </c>
      <c r="G268" s="6"/>
    </row>
    <row r="269" spans="1:7" x14ac:dyDescent="0.3">
      <c r="A269" s="9">
        <v>703</v>
      </c>
      <c r="B269" s="13" t="s">
        <v>241</v>
      </c>
      <c r="C269" s="14" t="s">
        <v>103</v>
      </c>
      <c r="D269" s="15">
        <v>1.9</v>
      </c>
      <c r="E269" s="7">
        <v>3000</v>
      </c>
      <c r="F269" s="10">
        <f t="shared" si="12"/>
        <v>5700</v>
      </c>
      <c r="G269" s="6"/>
    </row>
    <row r="270" spans="1:7" ht="21" customHeight="1" x14ac:dyDescent="0.3">
      <c r="A270" s="16" t="s">
        <v>242</v>
      </c>
      <c r="B270" s="16"/>
      <c r="C270" s="16"/>
      <c r="D270" s="16"/>
      <c r="E270" s="16"/>
      <c r="F270" s="16"/>
      <c r="G270" s="16"/>
    </row>
    <row r="271" spans="1:7" ht="21" customHeight="1" x14ac:dyDescent="0.3">
      <c r="A271" s="16" t="s">
        <v>243</v>
      </c>
      <c r="B271" s="16"/>
      <c r="C271" s="16"/>
      <c r="D271" s="16"/>
      <c r="E271" s="16"/>
      <c r="F271" s="16"/>
      <c r="G271" s="16"/>
    </row>
    <row r="272" spans="1:7" x14ac:dyDescent="0.3">
      <c r="A272" s="9">
        <v>709</v>
      </c>
      <c r="B272" s="13" t="s">
        <v>237</v>
      </c>
      <c r="C272" s="14" t="s">
        <v>13</v>
      </c>
      <c r="D272" s="15">
        <v>8</v>
      </c>
      <c r="E272" s="7">
        <v>180</v>
      </c>
      <c r="F272" s="10">
        <f t="shared" si="12"/>
        <v>1440</v>
      </c>
      <c r="G272" s="6"/>
    </row>
    <row r="273" spans="1:7" x14ac:dyDescent="0.3">
      <c r="A273" s="9">
        <v>712</v>
      </c>
      <c r="B273" s="13" t="s">
        <v>244</v>
      </c>
      <c r="C273" s="14" t="s">
        <v>13</v>
      </c>
      <c r="D273" s="15">
        <v>1</v>
      </c>
      <c r="E273" s="7">
        <v>180</v>
      </c>
      <c r="F273" s="10">
        <f t="shared" si="12"/>
        <v>180</v>
      </c>
      <c r="G273" s="6"/>
    </row>
    <row r="274" spans="1:7" ht="37.5" x14ac:dyDescent="0.3">
      <c r="A274" s="9">
        <v>714</v>
      </c>
      <c r="B274" s="13" t="s">
        <v>239</v>
      </c>
      <c r="C274" s="14" t="s">
        <v>103</v>
      </c>
      <c r="D274" s="15">
        <v>0.01</v>
      </c>
      <c r="E274" s="7">
        <v>5000</v>
      </c>
      <c r="F274" s="10">
        <f t="shared" si="12"/>
        <v>50</v>
      </c>
      <c r="G274" s="6"/>
    </row>
    <row r="275" spans="1:7" x14ac:dyDescent="0.3">
      <c r="A275" s="9">
        <v>717</v>
      </c>
      <c r="B275" s="13" t="s">
        <v>240</v>
      </c>
      <c r="C275" s="14" t="s">
        <v>103</v>
      </c>
      <c r="D275" s="15">
        <v>0.65</v>
      </c>
      <c r="E275" s="7">
        <v>3000</v>
      </c>
      <c r="F275" s="10">
        <f t="shared" si="12"/>
        <v>1950</v>
      </c>
      <c r="G275" s="6"/>
    </row>
    <row r="276" spans="1:7" x14ac:dyDescent="0.3">
      <c r="A276" s="9">
        <v>721</v>
      </c>
      <c r="B276" s="13" t="s">
        <v>241</v>
      </c>
      <c r="C276" s="14" t="s">
        <v>103</v>
      </c>
      <c r="D276" s="15">
        <v>0.7</v>
      </c>
      <c r="E276" s="7">
        <v>3000</v>
      </c>
      <c r="F276" s="10">
        <f t="shared" si="12"/>
        <v>2100</v>
      </c>
      <c r="G276" s="6"/>
    </row>
    <row r="277" spans="1:7" x14ac:dyDescent="0.3">
      <c r="A277" s="9">
        <v>724</v>
      </c>
      <c r="B277" s="13" t="s">
        <v>245</v>
      </c>
      <c r="C277" s="14" t="s">
        <v>246</v>
      </c>
      <c r="D277" s="15">
        <v>1</v>
      </c>
      <c r="E277" s="7">
        <v>5000</v>
      </c>
      <c r="F277" s="10">
        <f t="shared" si="12"/>
        <v>5000</v>
      </c>
      <c r="G277" s="6"/>
    </row>
    <row r="278" spans="1:7" ht="21" customHeight="1" x14ac:dyDescent="0.3">
      <c r="A278" s="16" t="s">
        <v>247</v>
      </c>
      <c r="B278" s="16"/>
      <c r="C278" s="16"/>
      <c r="D278" s="16"/>
      <c r="E278" s="16"/>
      <c r="F278" s="16"/>
      <c r="G278" s="16"/>
    </row>
    <row r="279" spans="1:7" ht="36" customHeight="1" x14ac:dyDescent="0.3">
      <c r="A279" s="9">
        <v>725</v>
      </c>
      <c r="B279" s="13" t="s">
        <v>248</v>
      </c>
      <c r="C279" s="14" t="s">
        <v>13</v>
      </c>
      <c r="D279" s="15">
        <v>1</v>
      </c>
      <c r="E279" s="7">
        <v>5000</v>
      </c>
      <c r="F279" s="10">
        <f t="shared" si="12"/>
        <v>5000</v>
      </c>
      <c r="G279" s="6"/>
    </row>
    <row r="280" spans="1:7" ht="37.5" x14ac:dyDescent="0.3">
      <c r="A280" s="9">
        <v>731</v>
      </c>
      <c r="B280" s="13" t="s">
        <v>249</v>
      </c>
      <c r="C280" s="14" t="s">
        <v>92</v>
      </c>
      <c r="D280" s="15">
        <v>1.87</v>
      </c>
      <c r="E280" s="7">
        <v>20000</v>
      </c>
      <c r="F280" s="10">
        <f t="shared" si="12"/>
        <v>37400</v>
      </c>
      <c r="G280" s="6"/>
    </row>
    <row r="281" spans="1:7" x14ac:dyDescent="0.3">
      <c r="A281" s="9">
        <v>741</v>
      </c>
      <c r="B281" s="13" t="s">
        <v>156</v>
      </c>
      <c r="C281" s="14" t="s">
        <v>103</v>
      </c>
      <c r="D281" s="15">
        <v>0.1</v>
      </c>
      <c r="E281" s="7">
        <v>15000</v>
      </c>
      <c r="F281" s="10">
        <f t="shared" si="12"/>
        <v>1500</v>
      </c>
      <c r="G281" s="6"/>
    </row>
    <row r="282" spans="1:7" x14ac:dyDescent="0.3">
      <c r="A282" s="9">
        <v>747</v>
      </c>
      <c r="B282" s="13" t="s">
        <v>250</v>
      </c>
      <c r="C282" s="14" t="s">
        <v>92</v>
      </c>
      <c r="D282" s="15">
        <v>0.15</v>
      </c>
      <c r="E282" s="7">
        <v>5000</v>
      </c>
      <c r="F282" s="10">
        <f t="shared" ref="F282:F301" si="13">D282*E282</f>
        <v>750</v>
      </c>
      <c r="G282" s="6"/>
    </row>
    <row r="283" spans="1:7" x14ac:dyDescent="0.3">
      <c r="A283" s="9">
        <v>753</v>
      </c>
      <c r="B283" s="13" t="s">
        <v>251</v>
      </c>
      <c r="C283" s="14" t="s">
        <v>39</v>
      </c>
      <c r="D283" s="15">
        <v>0.1792</v>
      </c>
      <c r="E283" s="7">
        <v>65000</v>
      </c>
      <c r="F283" s="10">
        <f t="shared" si="13"/>
        <v>11648</v>
      </c>
      <c r="G283" s="6"/>
    </row>
    <row r="284" spans="1:7" x14ac:dyDescent="0.3">
      <c r="A284" s="9">
        <v>754</v>
      </c>
      <c r="B284" s="13" t="s">
        <v>252</v>
      </c>
      <c r="C284" s="14" t="s">
        <v>39</v>
      </c>
      <c r="D284" s="15">
        <v>0.1792</v>
      </c>
      <c r="E284" s="7">
        <v>65000</v>
      </c>
      <c r="F284" s="10">
        <f t="shared" si="13"/>
        <v>11648</v>
      </c>
      <c r="G284" s="6"/>
    </row>
    <row r="285" spans="1:7" ht="37.5" x14ac:dyDescent="0.3">
      <c r="A285" s="9">
        <v>755</v>
      </c>
      <c r="B285" s="13" t="s">
        <v>253</v>
      </c>
      <c r="C285" s="14" t="s">
        <v>92</v>
      </c>
      <c r="D285" s="15">
        <v>0.06</v>
      </c>
      <c r="E285" s="7">
        <v>20000</v>
      </c>
      <c r="F285" s="10">
        <f t="shared" si="13"/>
        <v>1200</v>
      </c>
      <c r="G285" s="6"/>
    </row>
    <row r="286" spans="1:7" x14ac:dyDescent="0.3">
      <c r="A286" s="9">
        <v>757</v>
      </c>
      <c r="B286" s="13" t="s">
        <v>254</v>
      </c>
      <c r="C286" s="14" t="s">
        <v>92</v>
      </c>
      <c r="D286" s="15">
        <v>0.64</v>
      </c>
      <c r="E286" s="7">
        <v>20000</v>
      </c>
      <c r="F286" s="10">
        <f t="shared" si="13"/>
        <v>12800</v>
      </c>
      <c r="G286" s="6"/>
    </row>
    <row r="287" spans="1:7" x14ac:dyDescent="0.3">
      <c r="A287" s="9">
        <v>762</v>
      </c>
      <c r="B287" s="13" t="s">
        <v>255</v>
      </c>
      <c r="C287" s="14" t="s">
        <v>256</v>
      </c>
      <c r="D287" s="15">
        <v>0.6</v>
      </c>
      <c r="E287" s="7">
        <v>15000</v>
      </c>
      <c r="F287" s="10">
        <f t="shared" si="13"/>
        <v>9000</v>
      </c>
      <c r="G287" s="6"/>
    </row>
    <row r="288" spans="1:7" x14ac:dyDescent="0.3">
      <c r="A288" s="9">
        <v>765</v>
      </c>
      <c r="B288" s="13" t="s">
        <v>257</v>
      </c>
      <c r="C288" s="14" t="s">
        <v>258</v>
      </c>
      <c r="D288" s="15">
        <v>6</v>
      </c>
      <c r="E288" s="7">
        <v>250</v>
      </c>
      <c r="F288" s="10">
        <f t="shared" si="13"/>
        <v>1500</v>
      </c>
      <c r="G288" s="6"/>
    </row>
    <row r="289" spans="1:7" x14ac:dyDescent="0.3">
      <c r="A289" s="9">
        <v>766</v>
      </c>
      <c r="B289" s="13" t="s">
        <v>259</v>
      </c>
      <c r="C289" s="14" t="s">
        <v>260</v>
      </c>
      <c r="D289" s="15">
        <v>1</v>
      </c>
      <c r="E289" s="7">
        <v>600</v>
      </c>
      <c r="F289" s="10">
        <f t="shared" si="13"/>
        <v>600</v>
      </c>
      <c r="G289" s="6"/>
    </row>
    <row r="290" spans="1:7" x14ac:dyDescent="0.3">
      <c r="A290" s="9">
        <v>771</v>
      </c>
      <c r="B290" s="13" t="s">
        <v>261</v>
      </c>
      <c r="C290" s="14" t="s">
        <v>13</v>
      </c>
      <c r="D290" s="15">
        <v>1</v>
      </c>
      <c r="E290" s="7">
        <v>500</v>
      </c>
      <c r="F290" s="10">
        <f t="shared" si="13"/>
        <v>500</v>
      </c>
      <c r="G290" s="6"/>
    </row>
    <row r="291" spans="1:7" ht="37.5" x14ac:dyDescent="0.3">
      <c r="A291" s="9">
        <v>774</v>
      </c>
      <c r="B291" s="13" t="s">
        <v>262</v>
      </c>
      <c r="C291" s="14" t="s">
        <v>85</v>
      </c>
      <c r="D291" s="15">
        <v>0.03</v>
      </c>
      <c r="E291" s="7">
        <v>2000</v>
      </c>
      <c r="F291" s="10">
        <f t="shared" si="13"/>
        <v>60</v>
      </c>
      <c r="G291" s="6"/>
    </row>
    <row r="292" spans="1:7" ht="56.25" x14ac:dyDescent="0.3">
      <c r="A292" s="9">
        <v>778</v>
      </c>
      <c r="B292" s="13" t="s">
        <v>263</v>
      </c>
      <c r="C292" s="14" t="s">
        <v>103</v>
      </c>
      <c r="D292" s="15">
        <v>0.5</v>
      </c>
      <c r="E292" s="7">
        <v>3000</v>
      </c>
      <c r="F292" s="10">
        <f t="shared" si="13"/>
        <v>1500</v>
      </c>
      <c r="G292" s="6"/>
    </row>
    <row r="293" spans="1:7" x14ac:dyDescent="0.3">
      <c r="A293" s="9">
        <v>783</v>
      </c>
      <c r="B293" s="13" t="s">
        <v>264</v>
      </c>
      <c r="C293" s="14" t="s">
        <v>92</v>
      </c>
      <c r="D293" s="15">
        <v>0.4</v>
      </c>
      <c r="E293" s="7">
        <v>3000</v>
      </c>
      <c r="F293" s="10">
        <f t="shared" si="13"/>
        <v>1200</v>
      </c>
      <c r="G293" s="6"/>
    </row>
    <row r="294" spans="1:7" x14ac:dyDescent="0.3">
      <c r="A294" s="9">
        <v>786</v>
      </c>
      <c r="B294" s="13" t="s">
        <v>265</v>
      </c>
      <c r="C294" s="14" t="s">
        <v>266</v>
      </c>
      <c r="D294" s="15">
        <v>0.01</v>
      </c>
      <c r="E294" s="7">
        <v>30000</v>
      </c>
      <c r="F294" s="10">
        <f t="shared" si="13"/>
        <v>300</v>
      </c>
      <c r="G294" s="6"/>
    </row>
    <row r="295" spans="1:7" x14ac:dyDescent="0.3">
      <c r="A295" s="9">
        <v>787</v>
      </c>
      <c r="B295" s="13" t="s">
        <v>267</v>
      </c>
      <c r="C295" s="14" t="s">
        <v>92</v>
      </c>
      <c r="D295" s="15">
        <v>0.45</v>
      </c>
      <c r="E295" s="7">
        <v>3000</v>
      </c>
      <c r="F295" s="10">
        <f t="shared" si="13"/>
        <v>1350</v>
      </c>
      <c r="G295" s="6"/>
    </row>
    <row r="296" spans="1:7" x14ac:dyDescent="0.3">
      <c r="A296" s="9">
        <v>788</v>
      </c>
      <c r="B296" s="13" t="s">
        <v>268</v>
      </c>
      <c r="C296" s="14" t="s">
        <v>266</v>
      </c>
      <c r="D296" s="15">
        <v>2.5000000000000001E-2</v>
      </c>
      <c r="E296" s="7">
        <v>30000</v>
      </c>
      <c r="F296" s="10">
        <f t="shared" si="13"/>
        <v>750</v>
      </c>
      <c r="G296" s="6"/>
    </row>
    <row r="297" spans="1:7" x14ac:dyDescent="0.3">
      <c r="A297" s="9">
        <v>789</v>
      </c>
      <c r="B297" s="13" t="s">
        <v>265</v>
      </c>
      <c r="C297" s="14" t="s">
        <v>266</v>
      </c>
      <c r="D297" s="15">
        <v>0.02</v>
      </c>
      <c r="E297" s="7">
        <v>30000</v>
      </c>
      <c r="F297" s="10">
        <f t="shared" si="13"/>
        <v>600</v>
      </c>
      <c r="G297" s="6"/>
    </row>
    <row r="298" spans="1:7" x14ac:dyDescent="0.3">
      <c r="A298" s="9">
        <v>797</v>
      </c>
      <c r="B298" s="13" t="s">
        <v>251</v>
      </c>
      <c r="C298" s="14" t="s">
        <v>39</v>
      </c>
      <c r="D298" s="15">
        <v>8.6999999999999994E-2</v>
      </c>
      <c r="E298" s="7">
        <v>65000</v>
      </c>
      <c r="F298" s="10">
        <f t="shared" si="13"/>
        <v>5655</v>
      </c>
      <c r="G298" s="6"/>
    </row>
    <row r="299" spans="1:7" x14ac:dyDescent="0.3">
      <c r="A299" s="9">
        <v>798</v>
      </c>
      <c r="B299" s="13" t="s">
        <v>252</v>
      </c>
      <c r="C299" s="14" t="s">
        <v>39</v>
      </c>
      <c r="D299" s="15">
        <v>8.6999999999999994E-2</v>
      </c>
      <c r="E299" s="7">
        <v>65000</v>
      </c>
      <c r="F299" s="10">
        <f t="shared" si="13"/>
        <v>5655</v>
      </c>
      <c r="G299" s="6"/>
    </row>
    <row r="300" spans="1:7" x14ac:dyDescent="0.3">
      <c r="A300" s="9">
        <v>799</v>
      </c>
      <c r="B300" s="13" t="s">
        <v>269</v>
      </c>
      <c r="C300" s="14" t="s">
        <v>92</v>
      </c>
      <c r="D300" s="15">
        <v>0.31</v>
      </c>
      <c r="E300" s="7">
        <v>20000</v>
      </c>
      <c r="F300" s="10">
        <f t="shared" si="13"/>
        <v>6200</v>
      </c>
      <c r="G300" s="6"/>
    </row>
    <row r="301" spans="1:7" x14ac:dyDescent="0.3">
      <c r="A301" s="9">
        <v>802</v>
      </c>
      <c r="B301" s="13" t="s">
        <v>255</v>
      </c>
      <c r="C301" s="14" t="s">
        <v>256</v>
      </c>
      <c r="D301" s="15">
        <v>0.8</v>
      </c>
      <c r="E301" s="7">
        <v>15000</v>
      </c>
      <c r="F301" s="10">
        <f t="shared" si="13"/>
        <v>12000</v>
      </c>
      <c r="G301" s="6"/>
    </row>
    <row r="302" spans="1:7" ht="21" customHeight="1" x14ac:dyDescent="0.3">
      <c r="A302" s="16" t="s">
        <v>270</v>
      </c>
      <c r="B302" s="16"/>
      <c r="C302" s="16"/>
      <c r="D302" s="16"/>
      <c r="E302" s="16"/>
      <c r="F302" s="16"/>
      <c r="G302" s="16"/>
    </row>
    <row r="303" spans="1:7" ht="21" customHeight="1" x14ac:dyDescent="0.3">
      <c r="A303" s="16" t="s">
        <v>271</v>
      </c>
      <c r="B303" s="16"/>
      <c r="C303" s="16"/>
      <c r="D303" s="16"/>
      <c r="E303" s="16"/>
      <c r="F303" s="16"/>
      <c r="G303" s="16"/>
    </row>
    <row r="304" spans="1:7" x14ac:dyDescent="0.3">
      <c r="A304" s="9">
        <v>804</v>
      </c>
      <c r="B304" s="13" t="s">
        <v>272</v>
      </c>
      <c r="C304" s="14" t="s">
        <v>39</v>
      </c>
      <c r="D304" s="15">
        <v>0.36299999999999999</v>
      </c>
      <c r="E304" s="7">
        <v>14000</v>
      </c>
      <c r="F304" s="10">
        <f t="shared" ref="F304:F332" si="14">D304*E304</f>
        <v>5082</v>
      </c>
      <c r="G304" s="6"/>
    </row>
    <row r="305" spans="1:7" ht="37.5" x14ac:dyDescent="0.3">
      <c r="A305" s="9">
        <v>805</v>
      </c>
      <c r="B305" s="13" t="s">
        <v>273</v>
      </c>
      <c r="C305" s="14" t="s">
        <v>39</v>
      </c>
      <c r="D305" s="15">
        <v>4.7E-2</v>
      </c>
      <c r="E305" s="7">
        <v>14000</v>
      </c>
      <c r="F305" s="10">
        <f t="shared" si="14"/>
        <v>658</v>
      </c>
      <c r="G305" s="6"/>
    </row>
    <row r="306" spans="1:7" x14ac:dyDescent="0.3">
      <c r="A306" s="9">
        <v>806</v>
      </c>
      <c r="B306" s="13" t="s">
        <v>274</v>
      </c>
      <c r="C306" s="14" t="s">
        <v>17</v>
      </c>
      <c r="D306" s="15">
        <v>8.2249999999999996</v>
      </c>
      <c r="E306" s="7">
        <v>270</v>
      </c>
      <c r="F306" s="10">
        <f t="shared" si="14"/>
        <v>2220.75</v>
      </c>
      <c r="G306" s="6"/>
    </row>
    <row r="307" spans="1:7" x14ac:dyDescent="0.3">
      <c r="A307" s="9">
        <v>807</v>
      </c>
      <c r="B307" s="13" t="s">
        <v>252</v>
      </c>
      <c r="C307" s="14" t="s">
        <v>39</v>
      </c>
      <c r="D307" s="15">
        <v>0.36299999999999999</v>
      </c>
      <c r="E307" s="7">
        <v>65000</v>
      </c>
      <c r="F307" s="10">
        <f t="shared" si="14"/>
        <v>23595</v>
      </c>
      <c r="G307" s="6"/>
    </row>
    <row r="308" spans="1:7" x14ac:dyDescent="0.3">
      <c r="A308" s="9">
        <v>808</v>
      </c>
      <c r="B308" s="13" t="s">
        <v>275</v>
      </c>
      <c r="C308" s="14" t="s">
        <v>39</v>
      </c>
      <c r="D308" s="15">
        <v>0.36299999999999999</v>
      </c>
      <c r="E308" s="7">
        <v>65000</v>
      </c>
      <c r="F308" s="10">
        <f t="shared" si="14"/>
        <v>23595</v>
      </c>
      <c r="G308" s="6"/>
    </row>
    <row r="309" spans="1:7" x14ac:dyDescent="0.3">
      <c r="A309" s="9">
        <v>809</v>
      </c>
      <c r="B309" s="13" t="s">
        <v>276</v>
      </c>
      <c r="C309" s="14" t="s">
        <v>14</v>
      </c>
      <c r="D309" s="15">
        <v>2.7</v>
      </c>
      <c r="E309" s="7">
        <v>65000</v>
      </c>
      <c r="F309" s="10">
        <f t="shared" si="14"/>
        <v>175500</v>
      </c>
      <c r="G309" s="6"/>
    </row>
    <row r="310" spans="1:7" x14ac:dyDescent="0.3">
      <c r="A310" s="9">
        <v>811</v>
      </c>
      <c r="B310" s="13" t="s">
        <v>277</v>
      </c>
      <c r="C310" s="14" t="s">
        <v>103</v>
      </c>
      <c r="D310" s="15">
        <v>0.68</v>
      </c>
      <c r="E310" s="7">
        <v>15000</v>
      </c>
      <c r="F310" s="10">
        <f t="shared" si="14"/>
        <v>10200</v>
      </c>
      <c r="G310" s="6"/>
    </row>
    <row r="311" spans="1:7" x14ac:dyDescent="0.3">
      <c r="A311" s="9">
        <v>814</v>
      </c>
      <c r="B311" s="13" t="s">
        <v>278</v>
      </c>
      <c r="C311" s="14" t="s">
        <v>34</v>
      </c>
      <c r="D311" s="15">
        <v>0.03</v>
      </c>
      <c r="E311" s="7">
        <v>25000</v>
      </c>
      <c r="F311" s="10">
        <f t="shared" si="14"/>
        <v>750</v>
      </c>
      <c r="G311" s="6"/>
    </row>
    <row r="312" spans="1:7" ht="37.5" x14ac:dyDescent="0.3">
      <c r="A312" s="9">
        <v>817</v>
      </c>
      <c r="B312" s="13" t="s">
        <v>279</v>
      </c>
      <c r="C312" s="14" t="s">
        <v>197</v>
      </c>
      <c r="D312" s="15">
        <v>1</v>
      </c>
      <c r="E312" s="7">
        <v>1000</v>
      </c>
      <c r="F312" s="10">
        <f t="shared" si="14"/>
        <v>1000</v>
      </c>
      <c r="G312" s="6"/>
    </row>
    <row r="313" spans="1:7" x14ac:dyDescent="0.3">
      <c r="A313" s="9">
        <v>822</v>
      </c>
      <c r="B313" s="13" t="s">
        <v>280</v>
      </c>
      <c r="C313" s="14" t="s">
        <v>149</v>
      </c>
      <c r="D313" s="15">
        <v>0.7</v>
      </c>
      <c r="E313" s="7">
        <v>700</v>
      </c>
      <c r="F313" s="10">
        <f t="shared" si="14"/>
        <v>489.99999999999994</v>
      </c>
      <c r="G313" s="6"/>
    </row>
    <row r="314" spans="1:7" x14ac:dyDescent="0.3">
      <c r="A314" s="9">
        <v>826</v>
      </c>
      <c r="B314" s="13" t="s">
        <v>281</v>
      </c>
      <c r="C314" s="14" t="s">
        <v>149</v>
      </c>
      <c r="D314" s="15">
        <v>0.1</v>
      </c>
      <c r="E314" s="7">
        <v>2500</v>
      </c>
      <c r="F314" s="10">
        <f t="shared" si="14"/>
        <v>250</v>
      </c>
      <c r="G314" s="6"/>
    </row>
    <row r="315" spans="1:7" x14ac:dyDescent="0.3">
      <c r="A315" s="9">
        <v>828</v>
      </c>
      <c r="B315" s="13" t="s">
        <v>282</v>
      </c>
      <c r="C315" s="14" t="s">
        <v>14</v>
      </c>
      <c r="D315" s="15">
        <v>1.2</v>
      </c>
      <c r="E315" s="7">
        <v>2500</v>
      </c>
      <c r="F315" s="10">
        <f t="shared" si="14"/>
        <v>3000</v>
      </c>
      <c r="G315" s="6"/>
    </row>
    <row r="316" spans="1:7" ht="37.5" x14ac:dyDescent="0.3">
      <c r="A316" s="9">
        <v>839</v>
      </c>
      <c r="B316" s="13" t="s">
        <v>283</v>
      </c>
      <c r="C316" s="14" t="s">
        <v>35</v>
      </c>
      <c r="D316" s="15">
        <v>8.8999999999999996E-2</v>
      </c>
      <c r="E316" s="7">
        <v>2500</v>
      </c>
      <c r="F316" s="10">
        <f t="shared" si="14"/>
        <v>222.5</v>
      </c>
      <c r="G316" s="6"/>
    </row>
    <row r="317" spans="1:7" ht="56.25" x14ac:dyDescent="0.3">
      <c r="A317" s="9">
        <v>842</v>
      </c>
      <c r="B317" s="13" t="s">
        <v>284</v>
      </c>
      <c r="C317" s="14" t="s">
        <v>85</v>
      </c>
      <c r="D317" s="15">
        <v>0.03</v>
      </c>
      <c r="E317" s="7">
        <v>50000</v>
      </c>
      <c r="F317" s="10">
        <f t="shared" si="14"/>
        <v>1500</v>
      </c>
      <c r="G317" s="6"/>
    </row>
    <row r="318" spans="1:7" ht="56.25" x14ac:dyDescent="0.3">
      <c r="A318" s="9">
        <v>844</v>
      </c>
      <c r="B318" s="13" t="s">
        <v>285</v>
      </c>
      <c r="C318" s="14" t="s">
        <v>85</v>
      </c>
      <c r="D318" s="15">
        <v>-0.03</v>
      </c>
      <c r="E318" s="7">
        <v>1</v>
      </c>
      <c r="F318" s="10">
        <f t="shared" si="14"/>
        <v>-0.03</v>
      </c>
      <c r="G318" s="6"/>
    </row>
    <row r="319" spans="1:7" ht="37.5" x14ac:dyDescent="0.3">
      <c r="A319" s="9">
        <v>846</v>
      </c>
      <c r="B319" s="13" t="s">
        <v>286</v>
      </c>
      <c r="C319" s="14" t="s">
        <v>13</v>
      </c>
      <c r="D319" s="15">
        <v>3</v>
      </c>
      <c r="E319" s="7">
        <v>200</v>
      </c>
      <c r="F319" s="10">
        <f t="shared" si="14"/>
        <v>600</v>
      </c>
      <c r="G319" s="6"/>
    </row>
    <row r="320" spans="1:7" ht="21" customHeight="1" x14ac:dyDescent="0.3">
      <c r="A320" s="16" t="s">
        <v>287</v>
      </c>
      <c r="B320" s="16"/>
      <c r="C320" s="16"/>
      <c r="D320" s="16"/>
      <c r="E320" s="16"/>
      <c r="F320" s="16"/>
      <c r="G320" s="16"/>
    </row>
    <row r="321" spans="1:7" ht="37.5" x14ac:dyDescent="0.3">
      <c r="A321" s="9">
        <v>849</v>
      </c>
      <c r="B321" s="13" t="s">
        <v>288</v>
      </c>
      <c r="C321" s="14" t="s">
        <v>92</v>
      </c>
      <c r="D321" s="15">
        <v>0.1</v>
      </c>
      <c r="E321" s="7">
        <v>17000</v>
      </c>
      <c r="F321" s="10">
        <f t="shared" si="14"/>
        <v>1700</v>
      </c>
      <c r="G321" s="6"/>
    </row>
    <row r="322" spans="1:7" x14ac:dyDescent="0.3">
      <c r="A322" s="9">
        <v>850</v>
      </c>
      <c r="B322" s="13" t="s">
        <v>289</v>
      </c>
      <c r="C322" s="14" t="s">
        <v>77</v>
      </c>
      <c r="D322" s="15">
        <v>2E-3</v>
      </c>
      <c r="E322" s="7">
        <v>120000</v>
      </c>
      <c r="F322" s="10">
        <f t="shared" si="14"/>
        <v>240</v>
      </c>
      <c r="G322" s="6"/>
    </row>
    <row r="323" spans="1:7" x14ac:dyDescent="0.3">
      <c r="A323" s="9">
        <v>851</v>
      </c>
      <c r="B323" s="13" t="s">
        <v>290</v>
      </c>
      <c r="C323" s="14" t="s">
        <v>77</v>
      </c>
      <c r="D323" s="15">
        <v>4.0000000000000001E-3</v>
      </c>
      <c r="E323" s="7">
        <v>65000</v>
      </c>
      <c r="F323" s="10">
        <f t="shared" si="14"/>
        <v>260</v>
      </c>
      <c r="G323" s="6"/>
    </row>
    <row r="324" spans="1:7" ht="37.5" x14ac:dyDescent="0.3">
      <c r="A324" s="9">
        <v>852</v>
      </c>
      <c r="B324" s="13" t="s">
        <v>291</v>
      </c>
      <c r="C324" s="14" t="s">
        <v>38</v>
      </c>
      <c r="D324" s="15">
        <v>0.04</v>
      </c>
      <c r="E324" s="7">
        <v>15000</v>
      </c>
      <c r="F324" s="10">
        <f t="shared" si="14"/>
        <v>600</v>
      </c>
      <c r="G324" s="6"/>
    </row>
    <row r="325" spans="1:7" ht="37.5" x14ac:dyDescent="0.3">
      <c r="A325" s="9">
        <v>855</v>
      </c>
      <c r="B325" s="13" t="s">
        <v>292</v>
      </c>
      <c r="C325" s="14" t="s">
        <v>38</v>
      </c>
      <c r="D325" s="15">
        <v>-0.04</v>
      </c>
      <c r="E325" s="7">
        <v>1</v>
      </c>
      <c r="F325" s="10">
        <f t="shared" si="14"/>
        <v>-0.04</v>
      </c>
      <c r="G325" s="6"/>
    </row>
    <row r="326" spans="1:7" ht="37.5" x14ac:dyDescent="0.3">
      <c r="A326" s="9">
        <v>857</v>
      </c>
      <c r="B326" s="13" t="s">
        <v>293</v>
      </c>
      <c r="C326" s="14" t="s">
        <v>38</v>
      </c>
      <c r="D326" s="15">
        <v>0.04</v>
      </c>
      <c r="E326" s="7">
        <v>90000</v>
      </c>
      <c r="F326" s="10">
        <f t="shared" si="14"/>
        <v>3600</v>
      </c>
      <c r="G326" s="6"/>
    </row>
    <row r="327" spans="1:7" x14ac:dyDescent="0.3">
      <c r="A327" s="9">
        <v>859</v>
      </c>
      <c r="B327" s="13" t="s">
        <v>294</v>
      </c>
      <c r="C327" s="14" t="s">
        <v>38</v>
      </c>
      <c r="D327" s="15">
        <v>0.04</v>
      </c>
      <c r="E327" s="7">
        <v>1</v>
      </c>
      <c r="F327" s="10">
        <f t="shared" si="14"/>
        <v>0.04</v>
      </c>
      <c r="G327" s="6"/>
    </row>
    <row r="328" spans="1:7" x14ac:dyDescent="0.3">
      <c r="A328" s="9">
        <v>862</v>
      </c>
      <c r="B328" s="13" t="s">
        <v>272</v>
      </c>
      <c r="C328" s="14" t="s">
        <v>39</v>
      </c>
      <c r="D328" s="15">
        <v>0.41899999999999998</v>
      </c>
      <c r="E328" s="7">
        <v>14000</v>
      </c>
      <c r="F328" s="10">
        <f t="shared" si="14"/>
        <v>5866</v>
      </c>
      <c r="G328" s="6"/>
    </row>
    <row r="329" spans="1:7" ht="37.5" x14ac:dyDescent="0.3">
      <c r="A329" s="9">
        <v>863</v>
      </c>
      <c r="B329" s="13" t="s">
        <v>273</v>
      </c>
      <c r="C329" s="14" t="s">
        <v>39</v>
      </c>
      <c r="D329" s="15">
        <v>9.0999999999999998E-2</v>
      </c>
      <c r="E329" s="7">
        <v>14000</v>
      </c>
      <c r="F329" s="10">
        <f t="shared" si="14"/>
        <v>1274</v>
      </c>
      <c r="G329" s="6"/>
    </row>
    <row r="330" spans="1:7" x14ac:dyDescent="0.3">
      <c r="A330" s="9">
        <v>864</v>
      </c>
      <c r="B330" s="13" t="s">
        <v>274</v>
      </c>
      <c r="C330" s="14" t="s">
        <v>17</v>
      </c>
      <c r="D330" s="15">
        <v>15.925000000000001</v>
      </c>
      <c r="E330" s="7">
        <v>270</v>
      </c>
      <c r="F330" s="10">
        <f t="shared" si="14"/>
        <v>4299.75</v>
      </c>
      <c r="G330" s="6"/>
    </row>
    <row r="331" spans="1:7" x14ac:dyDescent="0.3">
      <c r="A331" s="9">
        <v>865</v>
      </c>
      <c r="B331" s="13" t="s">
        <v>252</v>
      </c>
      <c r="C331" s="14" t="s">
        <v>39</v>
      </c>
      <c r="D331" s="15">
        <v>0.41899999999999998</v>
      </c>
      <c r="E331" s="7">
        <v>65000</v>
      </c>
      <c r="F331" s="10">
        <f t="shared" si="14"/>
        <v>27235</v>
      </c>
      <c r="G331" s="6"/>
    </row>
    <row r="332" spans="1:7" x14ac:dyDescent="0.3">
      <c r="A332" s="9">
        <v>866</v>
      </c>
      <c r="B332" s="13" t="s">
        <v>275</v>
      </c>
      <c r="C332" s="14" t="s">
        <v>39</v>
      </c>
      <c r="D332" s="15">
        <v>0.41899999999999998</v>
      </c>
      <c r="E332" s="7">
        <v>65000</v>
      </c>
      <c r="F332" s="10">
        <f t="shared" si="14"/>
        <v>27235</v>
      </c>
      <c r="G332" s="6"/>
    </row>
    <row r="333" spans="1:7" x14ac:dyDescent="0.3">
      <c r="A333" s="9">
        <v>867</v>
      </c>
      <c r="B333" s="13" t="s">
        <v>295</v>
      </c>
      <c r="C333" s="14" t="s">
        <v>14</v>
      </c>
      <c r="D333" s="15">
        <v>2.4</v>
      </c>
      <c r="E333" s="7">
        <v>650</v>
      </c>
      <c r="F333" s="10">
        <f t="shared" ref="F333:F351" si="15">D333*E333</f>
        <v>1560</v>
      </c>
      <c r="G333" s="6"/>
    </row>
    <row r="334" spans="1:7" x14ac:dyDescent="0.3">
      <c r="A334" s="9">
        <v>869</v>
      </c>
      <c r="B334" s="13" t="s">
        <v>296</v>
      </c>
      <c r="C334" s="14" t="s">
        <v>103</v>
      </c>
      <c r="D334" s="15">
        <v>0.48</v>
      </c>
      <c r="E334" s="7">
        <v>15000</v>
      </c>
      <c r="F334" s="10">
        <f t="shared" si="15"/>
        <v>7200</v>
      </c>
      <c r="G334" s="6"/>
    </row>
    <row r="335" spans="1:7" ht="21" customHeight="1" x14ac:dyDescent="0.3">
      <c r="A335" s="16" t="s">
        <v>297</v>
      </c>
      <c r="B335" s="16"/>
      <c r="C335" s="16"/>
      <c r="D335" s="16"/>
      <c r="E335" s="16"/>
      <c r="F335" s="16"/>
      <c r="G335" s="16"/>
    </row>
    <row r="336" spans="1:7" ht="37.5" x14ac:dyDescent="0.3">
      <c r="A336" s="9">
        <v>871</v>
      </c>
      <c r="B336" s="13" t="s">
        <v>298</v>
      </c>
      <c r="C336" s="14" t="s">
        <v>14</v>
      </c>
      <c r="D336" s="15">
        <v>1.2</v>
      </c>
      <c r="E336" s="7">
        <v>2500</v>
      </c>
      <c r="F336" s="10">
        <f t="shared" si="15"/>
        <v>3000</v>
      </c>
      <c r="G336" s="6"/>
    </row>
    <row r="337" spans="1:7" ht="37.5" x14ac:dyDescent="0.3">
      <c r="A337" s="9">
        <v>883</v>
      </c>
      <c r="B337" s="13" t="s">
        <v>283</v>
      </c>
      <c r="C337" s="14" t="s">
        <v>35</v>
      </c>
      <c r="D337" s="15">
        <v>8.8999999999999996E-2</v>
      </c>
      <c r="E337" s="7">
        <v>2500</v>
      </c>
      <c r="F337" s="10">
        <f t="shared" si="15"/>
        <v>222.5</v>
      </c>
      <c r="G337" s="6"/>
    </row>
    <row r="338" spans="1:7" ht="21" customHeight="1" x14ac:dyDescent="0.3">
      <c r="A338" s="16" t="s">
        <v>299</v>
      </c>
      <c r="B338" s="16"/>
      <c r="C338" s="16"/>
      <c r="D338" s="16"/>
      <c r="E338" s="16"/>
      <c r="F338" s="16"/>
      <c r="G338" s="16"/>
    </row>
    <row r="339" spans="1:7" ht="37.5" x14ac:dyDescent="0.3">
      <c r="A339" s="9">
        <v>886</v>
      </c>
      <c r="B339" s="13" t="s">
        <v>300</v>
      </c>
      <c r="C339" s="14" t="s">
        <v>14</v>
      </c>
      <c r="D339" s="15">
        <v>1.6</v>
      </c>
      <c r="E339" s="7">
        <v>2500</v>
      </c>
      <c r="F339" s="10">
        <f t="shared" si="15"/>
        <v>4000</v>
      </c>
      <c r="G339" s="6"/>
    </row>
    <row r="340" spans="1:7" x14ac:dyDescent="0.3">
      <c r="A340" s="9">
        <v>899</v>
      </c>
      <c r="B340" s="13" t="s">
        <v>81</v>
      </c>
      <c r="C340" s="14" t="s">
        <v>39</v>
      </c>
      <c r="D340" s="15">
        <v>8.7000000000000001E-4</v>
      </c>
      <c r="E340" s="7">
        <v>250000</v>
      </c>
      <c r="F340" s="10">
        <f t="shared" si="15"/>
        <v>217.5</v>
      </c>
      <c r="G340" s="6"/>
    </row>
    <row r="341" spans="1:7" x14ac:dyDescent="0.3">
      <c r="A341" s="9">
        <v>902</v>
      </c>
      <c r="B341" s="13" t="s">
        <v>301</v>
      </c>
      <c r="C341" s="14" t="s">
        <v>14</v>
      </c>
      <c r="D341" s="15">
        <v>0.184</v>
      </c>
      <c r="E341" s="7">
        <v>5000</v>
      </c>
      <c r="F341" s="10">
        <f t="shared" si="15"/>
        <v>920</v>
      </c>
      <c r="G341" s="6"/>
    </row>
    <row r="342" spans="1:7" x14ac:dyDescent="0.3">
      <c r="A342" s="9">
        <v>905</v>
      </c>
      <c r="B342" s="13" t="s">
        <v>302</v>
      </c>
      <c r="C342" s="14" t="s">
        <v>77</v>
      </c>
      <c r="D342" s="15">
        <v>5.2999999999999999E-2</v>
      </c>
      <c r="E342" s="7">
        <v>65000</v>
      </c>
      <c r="F342" s="10">
        <f t="shared" si="15"/>
        <v>3445</v>
      </c>
      <c r="G342" s="6"/>
    </row>
    <row r="343" spans="1:7" x14ac:dyDescent="0.3">
      <c r="A343" s="9">
        <v>907</v>
      </c>
      <c r="B343" s="13" t="s">
        <v>303</v>
      </c>
      <c r="C343" s="14" t="s">
        <v>13</v>
      </c>
      <c r="D343" s="15">
        <v>1</v>
      </c>
      <c r="E343" s="7">
        <v>500</v>
      </c>
      <c r="F343" s="10">
        <f t="shared" si="15"/>
        <v>500</v>
      </c>
      <c r="G343" s="6"/>
    </row>
    <row r="344" spans="1:7" x14ac:dyDescent="0.3">
      <c r="A344" s="9">
        <v>910</v>
      </c>
      <c r="B344" s="13" t="s">
        <v>304</v>
      </c>
      <c r="C344" s="14" t="s">
        <v>38</v>
      </c>
      <c r="D344" s="15">
        <v>8.0000000000000002E-3</v>
      </c>
      <c r="E344" s="7">
        <v>25000</v>
      </c>
      <c r="F344" s="10">
        <f t="shared" si="15"/>
        <v>200</v>
      </c>
      <c r="G344" s="6"/>
    </row>
    <row r="345" spans="1:7" x14ac:dyDescent="0.3">
      <c r="A345" s="9">
        <v>913</v>
      </c>
      <c r="B345" s="13" t="s">
        <v>305</v>
      </c>
      <c r="C345" s="14" t="s">
        <v>33</v>
      </c>
      <c r="D345" s="15">
        <v>8.0000000000000002E-3</v>
      </c>
      <c r="E345" s="7">
        <v>12000</v>
      </c>
      <c r="F345" s="10">
        <f t="shared" si="15"/>
        <v>96</v>
      </c>
      <c r="G345" s="6"/>
    </row>
    <row r="346" spans="1:7" x14ac:dyDescent="0.3">
      <c r="A346" s="9">
        <v>915</v>
      </c>
      <c r="B346" s="13" t="s">
        <v>306</v>
      </c>
      <c r="C346" s="14" t="s">
        <v>85</v>
      </c>
      <c r="D346" s="15">
        <v>0.1</v>
      </c>
      <c r="E346" s="7">
        <v>5000</v>
      </c>
      <c r="F346" s="10">
        <f t="shared" si="15"/>
        <v>500</v>
      </c>
      <c r="G346" s="6"/>
    </row>
    <row r="347" spans="1:7" x14ac:dyDescent="0.3">
      <c r="A347" s="9">
        <v>919</v>
      </c>
      <c r="B347" s="13" t="s">
        <v>307</v>
      </c>
      <c r="C347" s="14" t="s">
        <v>69</v>
      </c>
      <c r="D347" s="15">
        <v>1.1999999999999999E-3</v>
      </c>
      <c r="E347" s="7">
        <v>25000</v>
      </c>
      <c r="F347" s="10">
        <f t="shared" si="15"/>
        <v>29.999999999999996</v>
      </c>
      <c r="G347" s="6"/>
    </row>
    <row r="348" spans="1:7" ht="56.25" x14ac:dyDescent="0.3">
      <c r="A348" s="9">
        <v>921</v>
      </c>
      <c r="B348" s="13" t="s">
        <v>308</v>
      </c>
      <c r="C348" s="14" t="s">
        <v>85</v>
      </c>
      <c r="D348" s="15">
        <v>0.04</v>
      </c>
      <c r="E348" s="7">
        <v>15000</v>
      </c>
      <c r="F348" s="10">
        <f t="shared" si="15"/>
        <v>600</v>
      </c>
      <c r="G348" s="6"/>
    </row>
    <row r="349" spans="1:7" ht="56.25" x14ac:dyDescent="0.3">
      <c r="A349" s="9">
        <v>923</v>
      </c>
      <c r="B349" s="13" t="s">
        <v>309</v>
      </c>
      <c r="C349" s="14" t="s">
        <v>85</v>
      </c>
      <c r="D349" s="15">
        <v>-0.04</v>
      </c>
      <c r="E349" s="7">
        <v>1</v>
      </c>
      <c r="F349" s="10">
        <f t="shared" si="15"/>
        <v>-0.04</v>
      </c>
      <c r="G349" s="6"/>
    </row>
    <row r="350" spans="1:7" x14ac:dyDescent="0.3">
      <c r="A350" s="9">
        <v>925</v>
      </c>
      <c r="B350" s="13" t="s">
        <v>310</v>
      </c>
      <c r="C350" s="14" t="s">
        <v>149</v>
      </c>
      <c r="D350" s="15">
        <v>0.4</v>
      </c>
      <c r="E350" s="7">
        <v>2000</v>
      </c>
      <c r="F350" s="10">
        <f t="shared" si="15"/>
        <v>800</v>
      </c>
      <c r="G350" s="6"/>
    </row>
    <row r="351" spans="1:7" ht="37.5" x14ac:dyDescent="0.3">
      <c r="A351" s="9">
        <v>928</v>
      </c>
      <c r="B351" s="13" t="s">
        <v>171</v>
      </c>
      <c r="C351" s="14" t="s">
        <v>13</v>
      </c>
      <c r="D351" s="15">
        <v>4</v>
      </c>
      <c r="E351" s="7">
        <v>200</v>
      </c>
      <c r="F351" s="10">
        <f t="shared" si="15"/>
        <v>800</v>
      </c>
      <c r="G351" s="6"/>
    </row>
    <row r="352" spans="1:7" ht="21" customHeight="1" x14ac:dyDescent="0.3">
      <c r="A352" s="16" t="s">
        <v>311</v>
      </c>
      <c r="B352" s="16"/>
      <c r="C352" s="16"/>
      <c r="D352" s="16"/>
      <c r="E352" s="16"/>
      <c r="F352" s="16"/>
      <c r="G352" s="16"/>
    </row>
    <row r="353" spans="1:7" x14ac:dyDescent="0.3">
      <c r="A353" s="9">
        <v>931</v>
      </c>
      <c r="B353" s="13" t="s">
        <v>272</v>
      </c>
      <c r="C353" s="14" t="s">
        <v>39</v>
      </c>
      <c r="D353" s="15">
        <v>0.12</v>
      </c>
      <c r="E353" s="7">
        <v>14000</v>
      </c>
      <c r="F353" s="10">
        <f t="shared" ref="F353:F389" si="16">D353*E353</f>
        <v>1680</v>
      </c>
      <c r="G353" s="6"/>
    </row>
    <row r="354" spans="1:7" ht="37.5" x14ac:dyDescent="0.3">
      <c r="A354" s="9">
        <v>932</v>
      </c>
      <c r="B354" s="13" t="s">
        <v>273</v>
      </c>
      <c r="C354" s="14" t="s">
        <v>39</v>
      </c>
      <c r="D354" s="15">
        <v>3.5999999999999997E-2</v>
      </c>
      <c r="E354" s="7">
        <v>14000</v>
      </c>
      <c r="F354" s="10">
        <f t="shared" si="16"/>
        <v>503.99999999999994</v>
      </c>
      <c r="G354" s="6"/>
    </row>
    <row r="355" spans="1:7" x14ac:dyDescent="0.3">
      <c r="A355" s="9">
        <v>933</v>
      </c>
      <c r="B355" s="13" t="s">
        <v>274</v>
      </c>
      <c r="C355" s="14" t="s">
        <v>17</v>
      </c>
      <c r="D355" s="15">
        <v>36.75</v>
      </c>
      <c r="E355" s="7">
        <v>280</v>
      </c>
      <c r="F355" s="10">
        <f t="shared" si="16"/>
        <v>10290</v>
      </c>
      <c r="G355" s="6"/>
    </row>
    <row r="356" spans="1:7" x14ac:dyDescent="0.3">
      <c r="A356" s="9">
        <v>934</v>
      </c>
      <c r="B356" s="13" t="s">
        <v>252</v>
      </c>
      <c r="C356" s="14" t="s">
        <v>39</v>
      </c>
      <c r="D356" s="15">
        <v>5.5E-2</v>
      </c>
      <c r="E356" s="7">
        <v>65000</v>
      </c>
      <c r="F356" s="10">
        <f t="shared" si="16"/>
        <v>3575</v>
      </c>
      <c r="G356" s="6"/>
    </row>
    <row r="357" spans="1:7" x14ac:dyDescent="0.3">
      <c r="A357" s="9">
        <v>935</v>
      </c>
      <c r="B357" s="13" t="s">
        <v>275</v>
      </c>
      <c r="C357" s="14" t="s">
        <v>39</v>
      </c>
      <c r="D357" s="15">
        <v>0.39100000000000001</v>
      </c>
      <c r="E357" s="7">
        <v>65000</v>
      </c>
      <c r="F357" s="10">
        <f t="shared" si="16"/>
        <v>25415</v>
      </c>
      <c r="G357" s="6"/>
    </row>
    <row r="358" spans="1:7" x14ac:dyDescent="0.3">
      <c r="A358" s="9">
        <v>936</v>
      </c>
      <c r="B358" s="13" t="s">
        <v>312</v>
      </c>
      <c r="C358" s="14" t="s">
        <v>14</v>
      </c>
      <c r="D358" s="15">
        <v>3.6</v>
      </c>
      <c r="E358" s="7">
        <v>650</v>
      </c>
      <c r="F358" s="10">
        <f t="shared" si="16"/>
        <v>2340</v>
      </c>
      <c r="G358" s="6"/>
    </row>
    <row r="359" spans="1:7" ht="56.25" x14ac:dyDescent="0.3">
      <c r="A359" s="9">
        <v>938</v>
      </c>
      <c r="B359" s="13" t="s">
        <v>313</v>
      </c>
      <c r="C359" s="14" t="s">
        <v>266</v>
      </c>
      <c r="D359" s="15">
        <v>3.7999999999999999E-2</v>
      </c>
      <c r="E359" s="7">
        <v>150000</v>
      </c>
      <c r="F359" s="10">
        <f t="shared" si="16"/>
        <v>5700</v>
      </c>
      <c r="G359" s="6"/>
    </row>
    <row r="360" spans="1:7" x14ac:dyDescent="0.3">
      <c r="A360" s="9">
        <v>944</v>
      </c>
      <c r="B360" s="13" t="s">
        <v>314</v>
      </c>
      <c r="C360" s="14" t="s">
        <v>92</v>
      </c>
      <c r="D360" s="15">
        <v>0.19</v>
      </c>
      <c r="E360" s="7">
        <v>2000</v>
      </c>
      <c r="F360" s="10">
        <f t="shared" si="16"/>
        <v>380</v>
      </c>
      <c r="G360" s="6"/>
    </row>
    <row r="361" spans="1:7" x14ac:dyDescent="0.3">
      <c r="A361" s="9">
        <v>946</v>
      </c>
      <c r="B361" s="13" t="s">
        <v>315</v>
      </c>
      <c r="C361" s="14" t="s">
        <v>197</v>
      </c>
      <c r="D361" s="15">
        <v>6</v>
      </c>
      <c r="E361" s="7">
        <v>350</v>
      </c>
      <c r="F361" s="10">
        <f t="shared" si="16"/>
        <v>2100</v>
      </c>
      <c r="G361" s="6"/>
    </row>
    <row r="362" spans="1:7" ht="37.5" x14ac:dyDescent="0.3">
      <c r="A362" s="9">
        <v>951</v>
      </c>
      <c r="B362" s="13" t="s">
        <v>187</v>
      </c>
      <c r="C362" s="14" t="s">
        <v>103</v>
      </c>
      <c r="D362" s="15">
        <v>0.08</v>
      </c>
      <c r="E362" s="7">
        <v>25000</v>
      </c>
      <c r="F362" s="10">
        <f t="shared" si="16"/>
        <v>2000</v>
      </c>
      <c r="G362" s="6"/>
    </row>
    <row r="363" spans="1:7" x14ac:dyDescent="0.3">
      <c r="A363" s="9">
        <v>955</v>
      </c>
      <c r="B363" s="13" t="s">
        <v>316</v>
      </c>
      <c r="C363" s="14" t="s">
        <v>103</v>
      </c>
      <c r="D363" s="15">
        <v>0.08</v>
      </c>
      <c r="E363" s="7">
        <v>6000</v>
      </c>
      <c r="F363" s="10">
        <f t="shared" si="16"/>
        <v>480</v>
      </c>
      <c r="G363" s="6"/>
    </row>
    <row r="364" spans="1:7" ht="37.5" x14ac:dyDescent="0.3">
      <c r="A364" s="9">
        <v>957</v>
      </c>
      <c r="B364" s="13" t="s">
        <v>167</v>
      </c>
      <c r="C364" s="14" t="s">
        <v>85</v>
      </c>
      <c r="D364" s="15">
        <v>0.01</v>
      </c>
      <c r="E364" s="7">
        <v>20000</v>
      </c>
      <c r="F364" s="10">
        <f t="shared" si="16"/>
        <v>200</v>
      </c>
      <c r="G364" s="6"/>
    </row>
    <row r="365" spans="1:7" x14ac:dyDescent="0.3">
      <c r="A365" s="9">
        <v>958</v>
      </c>
      <c r="B365" s="13" t="s">
        <v>317</v>
      </c>
      <c r="C365" s="14" t="s">
        <v>85</v>
      </c>
      <c r="D365" s="15">
        <v>0.01</v>
      </c>
      <c r="E365" s="7">
        <v>20000</v>
      </c>
      <c r="F365" s="10">
        <f t="shared" si="16"/>
        <v>200</v>
      </c>
      <c r="G365" s="6"/>
    </row>
    <row r="366" spans="1:7" x14ac:dyDescent="0.3">
      <c r="A366" s="9">
        <v>959</v>
      </c>
      <c r="B366" s="13" t="s">
        <v>318</v>
      </c>
      <c r="C366" s="14" t="s">
        <v>85</v>
      </c>
      <c r="D366" s="15">
        <v>0.01</v>
      </c>
      <c r="E366" s="7">
        <v>1</v>
      </c>
      <c r="F366" s="10">
        <f t="shared" si="16"/>
        <v>0.01</v>
      </c>
      <c r="G366" s="6"/>
    </row>
    <row r="367" spans="1:7" x14ac:dyDescent="0.3">
      <c r="A367" s="9">
        <v>960</v>
      </c>
      <c r="B367" s="13" t="s">
        <v>319</v>
      </c>
      <c r="C367" s="14" t="s">
        <v>149</v>
      </c>
      <c r="D367" s="15">
        <v>0.1</v>
      </c>
      <c r="E367" s="7">
        <v>200</v>
      </c>
      <c r="F367" s="10">
        <f t="shared" si="16"/>
        <v>20</v>
      </c>
      <c r="G367" s="6"/>
    </row>
    <row r="368" spans="1:7" ht="37.5" x14ac:dyDescent="0.3">
      <c r="A368" s="9">
        <v>963</v>
      </c>
      <c r="B368" s="13" t="s">
        <v>171</v>
      </c>
      <c r="C368" s="14" t="s">
        <v>13</v>
      </c>
      <c r="D368" s="15">
        <v>1</v>
      </c>
      <c r="E368" s="7">
        <v>200</v>
      </c>
      <c r="F368" s="10">
        <f t="shared" si="16"/>
        <v>200</v>
      </c>
      <c r="G368" s="6"/>
    </row>
    <row r="369" spans="1:7" ht="21" customHeight="1" x14ac:dyDescent="0.3">
      <c r="A369" s="16" t="s">
        <v>320</v>
      </c>
      <c r="B369" s="16"/>
      <c r="C369" s="16"/>
      <c r="D369" s="16"/>
      <c r="E369" s="16"/>
      <c r="F369" s="16"/>
      <c r="G369" s="16"/>
    </row>
    <row r="370" spans="1:7" ht="21" customHeight="1" x14ac:dyDescent="0.3">
      <c r="A370" s="16" t="s">
        <v>321</v>
      </c>
      <c r="B370" s="16"/>
      <c r="C370" s="16"/>
      <c r="D370" s="16"/>
      <c r="E370" s="16"/>
      <c r="F370" s="16"/>
      <c r="G370" s="16"/>
    </row>
    <row r="371" spans="1:7" ht="21" customHeight="1" x14ac:dyDescent="0.3">
      <c r="A371" s="16" t="s">
        <v>322</v>
      </c>
      <c r="B371" s="16"/>
      <c r="C371" s="16"/>
      <c r="D371" s="16"/>
      <c r="E371" s="16"/>
      <c r="F371" s="16"/>
      <c r="G371" s="16"/>
    </row>
    <row r="372" spans="1:7" x14ac:dyDescent="0.3">
      <c r="A372" s="9">
        <v>966</v>
      </c>
      <c r="B372" s="13" t="s">
        <v>323</v>
      </c>
      <c r="C372" s="14" t="s">
        <v>77</v>
      </c>
      <c r="D372" s="15">
        <v>0.18</v>
      </c>
      <c r="E372" s="7">
        <v>120000</v>
      </c>
      <c r="F372" s="10">
        <f t="shared" si="16"/>
        <v>21600</v>
      </c>
      <c r="G372" s="6"/>
    </row>
    <row r="373" spans="1:7" ht="37.5" x14ac:dyDescent="0.3">
      <c r="A373" s="9">
        <v>967</v>
      </c>
      <c r="B373" s="13" t="s">
        <v>324</v>
      </c>
      <c r="C373" s="14" t="s">
        <v>325</v>
      </c>
      <c r="D373" s="15">
        <v>6.2700000000000006E-2</v>
      </c>
      <c r="E373" s="7">
        <v>60000</v>
      </c>
      <c r="F373" s="10">
        <f t="shared" si="16"/>
        <v>3762.0000000000005</v>
      </c>
      <c r="G373" s="6"/>
    </row>
    <row r="374" spans="1:7" x14ac:dyDescent="0.3">
      <c r="A374" s="9">
        <v>968</v>
      </c>
      <c r="B374" s="13" t="s">
        <v>326</v>
      </c>
      <c r="C374" s="14" t="s">
        <v>85</v>
      </c>
      <c r="D374" s="15">
        <v>0.05</v>
      </c>
      <c r="E374" s="7">
        <v>50000</v>
      </c>
      <c r="F374" s="10">
        <f t="shared" si="16"/>
        <v>2500</v>
      </c>
      <c r="G374" s="6"/>
    </row>
    <row r="375" spans="1:7" x14ac:dyDescent="0.3">
      <c r="A375" s="9">
        <v>969</v>
      </c>
      <c r="B375" s="13" t="s">
        <v>327</v>
      </c>
      <c r="C375" s="14" t="s">
        <v>328</v>
      </c>
      <c r="D375" s="15">
        <v>0.05</v>
      </c>
      <c r="E375" s="7">
        <v>50000</v>
      </c>
      <c r="F375" s="10">
        <f t="shared" si="16"/>
        <v>2500</v>
      </c>
      <c r="G375" s="6"/>
    </row>
    <row r="376" spans="1:7" x14ac:dyDescent="0.3">
      <c r="A376" s="9">
        <v>970</v>
      </c>
      <c r="B376" s="13" t="s">
        <v>329</v>
      </c>
      <c r="C376" s="14" t="s">
        <v>103</v>
      </c>
      <c r="D376" s="15">
        <v>0.49</v>
      </c>
      <c r="E376" s="7">
        <v>5000</v>
      </c>
      <c r="F376" s="10">
        <f t="shared" si="16"/>
        <v>2450</v>
      </c>
      <c r="G376" s="6"/>
    </row>
    <row r="377" spans="1:7" x14ac:dyDescent="0.3">
      <c r="A377" s="9">
        <v>971</v>
      </c>
      <c r="B377" s="13" t="s">
        <v>330</v>
      </c>
      <c r="C377" s="14" t="s">
        <v>77</v>
      </c>
      <c r="D377" s="15">
        <v>5.4000000000000003E-3</v>
      </c>
      <c r="E377" s="7">
        <v>120000</v>
      </c>
      <c r="F377" s="10">
        <f t="shared" si="16"/>
        <v>648</v>
      </c>
      <c r="G377" s="6"/>
    </row>
    <row r="378" spans="1:7" ht="37.5" x14ac:dyDescent="0.3">
      <c r="A378" s="9">
        <v>972</v>
      </c>
      <c r="B378" s="13" t="s">
        <v>331</v>
      </c>
      <c r="C378" s="14" t="s">
        <v>332</v>
      </c>
      <c r="D378" s="15">
        <v>0.38591999999999999</v>
      </c>
      <c r="E378" s="7">
        <v>14000</v>
      </c>
      <c r="F378" s="10">
        <f t="shared" si="16"/>
        <v>5402.88</v>
      </c>
      <c r="G378" s="6"/>
    </row>
    <row r="379" spans="1:7" x14ac:dyDescent="0.3">
      <c r="A379" s="9">
        <v>973</v>
      </c>
      <c r="B379" s="13" t="s">
        <v>333</v>
      </c>
      <c r="C379" s="14" t="s">
        <v>17</v>
      </c>
      <c r="D379" s="15">
        <v>38.591999999999999</v>
      </c>
      <c r="E379" s="7">
        <v>270</v>
      </c>
      <c r="F379" s="10">
        <f t="shared" si="16"/>
        <v>10419.84</v>
      </c>
      <c r="G379" s="6"/>
    </row>
    <row r="380" spans="1:7" x14ac:dyDescent="0.3">
      <c r="A380" s="9">
        <v>974</v>
      </c>
      <c r="B380" s="13" t="s">
        <v>334</v>
      </c>
      <c r="C380" s="14" t="s">
        <v>335</v>
      </c>
      <c r="D380" s="15">
        <v>0.79700000000000004</v>
      </c>
      <c r="E380" s="7">
        <v>30000</v>
      </c>
      <c r="F380" s="10">
        <f t="shared" si="16"/>
        <v>23910</v>
      </c>
      <c r="G380" s="6"/>
    </row>
    <row r="381" spans="1:7" ht="21" customHeight="1" x14ac:dyDescent="0.3">
      <c r="A381" s="16" t="s">
        <v>336</v>
      </c>
      <c r="B381" s="16"/>
      <c r="C381" s="16"/>
      <c r="D381" s="16"/>
      <c r="E381" s="16"/>
      <c r="F381" s="16"/>
      <c r="G381" s="16"/>
    </row>
    <row r="382" spans="1:7" ht="37.5" x14ac:dyDescent="0.3">
      <c r="A382" s="9">
        <v>975</v>
      </c>
      <c r="B382" s="13" t="s">
        <v>337</v>
      </c>
      <c r="C382" s="14" t="s">
        <v>38</v>
      </c>
      <c r="D382" s="15">
        <v>1.9710000000000001</v>
      </c>
      <c r="E382" s="7">
        <v>4500</v>
      </c>
      <c r="F382" s="10">
        <f t="shared" si="16"/>
        <v>8869.5</v>
      </c>
      <c r="G382" s="6"/>
    </row>
    <row r="383" spans="1:7" x14ac:dyDescent="0.3">
      <c r="A383" s="9">
        <v>976</v>
      </c>
      <c r="B383" s="13" t="s">
        <v>32</v>
      </c>
      <c r="C383" s="14" t="s">
        <v>17</v>
      </c>
      <c r="D383" s="15">
        <v>68.984999999999999</v>
      </c>
      <c r="E383" s="7">
        <v>270</v>
      </c>
      <c r="F383" s="10">
        <f t="shared" si="16"/>
        <v>18625.95</v>
      </c>
      <c r="G383" s="6"/>
    </row>
    <row r="384" spans="1:7" x14ac:dyDescent="0.3">
      <c r="A384" s="9">
        <v>977</v>
      </c>
      <c r="B384" s="13" t="s">
        <v>338</v>
      </c>
      <c r="C384" s="14" t="s">
        <v>39</v>
      </c>
      <c r="D384" s="15">
        <v>0.39400000000000002</v>
      </c>
      <c r="E384" s="7">
        <v>35000</v>
      </c>
      <c r="F384" s="10">
        <f t="shared" si="16"/>
        <v>13790</v>
      </c>
      <c r="G384" s="6"/>
    </row>
    <row r="385" spans="1:7" x14ac:dyDescent="0.3">
      <c r="A385" s="9">
        <v>978</v>
      </c>
      <c r="B385" s="13" t="s">
        <v>339</v>
      </c>
      <c r="C385" s="14" t="s">
        <v>38</v>
      </c>
      <c r="D385" s="15">
        <v>1.9710000000000001</v>
      </c>
      <c r="E385" s="7">
        <v>9000</v>
      </c>
      <c r="F385" s="10">
        <f t="shared" si="16"/>
        <v>17739</v>
      </c>
      <c r="G385" s="6"/>
    </row>
    <row r="386" spans="1:7" ht="37.5" x14ac:dyDescent="0.3">
      <c r="A386" s="9">
        <v>979</v>
      </c>
      <c r="B386" s="13" t="s">
        <v>340</v>
      </c>
      <c r="C386" s="14" t="s">
        <v>38</v>
      </c>
      <c r="D386" s="15">
        <v>-1.9710000000000001</v>
      </c>
      <c r="E386" s="7">
        <v>1</v>
      </c>
      <c r="F386" s="10">
        <f t="shared" si="16"/>
        <v>-1.9710000000000001</v>
      </c>
      <c r="G386" s="6"/>
    </row>
    <row r="387" spans="1:7" x14ac:dyDescent="0.3">
      <c r="A387" s="9">
        <v>981</v>
      </c>
      <c r="B387" s="13" t="s">
        <v>339</v>
      </c>
      <c r="C387" s="14" t="s">
        <v>38</v>
      </c>
      <c r="D387" s="15">
        <v>1.9710000000000001</v>
      </c>
      <c r="E387" s="7">
        <v>9000</v>
      </c>
      <c r="F387" s="10">
        <f t="shared" si="16"/>
        <v>17739</v>
      </c>
      <c r="G387" s="6"/>
    </row>
    <row r="388" spans="1:7" ht="37.5" x14ac:dyDescent="0.3">
      <c r="A388" s="9">
        <v>982</v>
      </c>
      <c r="B388" s="13" t="s">
        <v>340</v>
      </c>
      <c r="C388" s="14" t="s">
        <v>38</v>
      </c>
      <c r="D388" s="15">
        <v>-1.9710000000000001</v>
      </c>
      <c r="E388" s="7">
        <v>1</v>
      </c>
      <c r="F388" s="10">
        <f t="shared" si="16"/>
        <v>-1.9710000000000001</v>
      </c>
      <c r="G388" s="6"/>
    </row>
    <row r="389" spans="1:7" ht="37.5" x14ac:dyDescent="0.3">
      <c r="A389" s="9">
        <v>984</v>
      </c>
      <c r="B389" s="13" t="s">
        <v>341</v>
      </c>
      <c r="C389" s="14" t="s">
        <v>335</v>
      </c>
      <c r="D389" s="15">
        <v>0.1971</v>
      </c>
      <c r="E389" s="7">
        <v>300000</v>
      </c>
      <c r="F389" s="10">
        <f t="shared" si="16"/>
        <v>59130</v>
      </c>
      <c r="G389" s="6"/>
    </row>
    <row r="390" spans="1:7" ht="21" customHeight="1" x14ac:dyDescent="0.3">
      <c r="A390" s="16" t="s">
        <v>342</v>
      </c>
      <c r="B390" s="16"/>
      <c r="C390" s="16"/>
      <c r="D390" s="16"/>
      <c r="E390" s="16"/>
      <c r="F390" s="16"/>
      <c r="G390" s="16"/>
    </row>
    <row r="391" spans="1:7" ht="37.5" x14ac:dyDescent="0.3">
      <c r="A391" s="9">
        <v>990</v>
      </c>
      <c r="B391" s="13" t="s">
        <v>343</v>
      </c>
      <c r="C391" s="14" t="s">
        <v>38</v>
      </c>
      <c r="D391" s="15">
        <v>0.373</v>
      </c>
      <c r="E391" s="7">
        <v>4500</v>
      </c>
      <c r="F391" s="10">
        <f t="shared" ref="F391:F421" si="17">D391*E391</f>
        <v>1678.5</v>
      </c>
      <c r="G391" s="6"/>
    </row>
    <row r="392" spans="1:7" x14ac:dyDescent="0.3">
      <c r="A392" s="9">
        <v>991</v>
      </c>
      <c r="B392" s="13" t="s">
        <v>32</v>
      </c>
      <c r="C392" s="14" t="s">
        <v>17</v>
      </c>
      <c r="D392" s="15">
        <v>28.721</v>
      </c>
      <c r="E392" s="7">
        <v>270</v>
      </c>
      <c r="F392" s="10">
        <f t="shared" si="17"/>
        <v>7754.67</v>
      </c>
      <c r="G392" s="6"/>
    </row>
    <row r="393" spans="1:7" x14ac:dyDescent="0.3">
      <c r="A393" s="9">
        <v>992</v>
      </c>
      <c r="B393" s="13" t="s">
        <v>338</v>
      </c>
      <c r="C393" s="14" t="s">
        <v>39</v>
      </c>
      <c r="D393" s="15">
        <v>0.16400000000000001</v>
      </c>
      <c r="E393" s="7">
        <v>35000</v>
      </c>
      <c r="F393" s="10">
        <f t="shared" si="17"/>
        <v>5740</v>
      </c>
      <c r="G393" s="6"/>
    </row>
    <row r="394" spans="1:7" ht="37.5" x14ac:dyDescent="0.3">
      <c r="A394" s="9">
        <v>993</v>
      </c>
      <c r="B394" s="13" t="s">
        <v>344</v>
      </c>
      <c r="C394" s="14" t="s">
        <v>38</v>
      </c>
      <c r="D394" s="15">
        <v>0.373</v>
      </c>
      <c r="E394" s="7">
        <v>9000</v>
      </c>
      <c r="F394" s="10">
        <f t="shared" si="17"/>
        <v>3357</v>
      </c>
      <c r="G394" s="6"/>
    </row>
    <row r="395" spans="1:7" ht="37.5" x14ac:dyDescent="0.3">
      <c r="A395" s="9">
        <v>995</v>
      </c>
      <c r="B395" s="13" t="s">
        <v>345</v>
      </c>
      <c r="C395" s="14" t="s">
        <v>38</v>
      </c>
      <c r="D395" s="15">
        <v>0.373</v>
      </c>
      <c r="E395" s="7">
        <v>9000</v>
      </c>
      <c r="F395" s="10">
        <f t="shared" si="17"/>
        <v>3357</v>
      </c>
      <c r="G395" s="6"/>
    </row>
    <row r="396" spans="1:7" ht="37.5" x14ac:dyDescent="0.3">
      <c r="A396" s="9">
        <v>997</v>
      </c>
      <c r="B396" s="13" t="s">
        <v>341</v>
      </c>
      <c r="C396" s="14" t="s">
        <v>335</v>
      </c>
      <c r="D396" s="15">
        <v>3.73E-2</v>
      </c>
      <c r="E396" s="7">
        <v>300000</v>
      </c>
      <c r="F396" s="10">
        <f t="shared" si="17"/>
        <v>11190</v>
      </c>
      <c r="G396" s="6"/>
    </row>
    <row r="397" spans="1:7" ht="21" customHeight="1" x14ac:dyDescent="0.3">
      <c r="A397" s="16" t="s">
        <v>346</v>
      </c>
      <c r="B397" s="16"/>
      <c r="C397" s="16"/>
      <c r="D397" s="16"/>
      <c r="E397" s="16"/>
      <c r="F397" s="16"/>
      <c r="G397" s="16"/>
    </row>
    <row r="398" spans="1:7" x14ac:dyDescent="0.3">
      <c r="A398" s="9">
        <v>1003</v>
      </c>
      <c r="B398" s="13" t="s">
        <v>347</v>
      </c>
      <c r="C398" s="14" t="s">
        <v>14</v>
      </c>
      <c r="D398" s="15">
        <v>4</v>
      </c>
      <c r="E398" s="7">
        <v>650</v>
      </c>
      <c r="F398" s="10">
        <f t="shared" si="17"/>
        <v>2600</v>
      </c>
      <c r="G398" s="6"/>
    </row>
    <row r="399" spans="1:7" x14ac:dyDescent="0.3">
      <c r="A399" s="9">
        <v>1005</v>
      </c>
      <c r="B399" s="13" t="s">
        <v>348</v>
      </c>
      <c r="C399" s="14" t="s">
        <v>15</v>
      </c>
      <c r="D399" s="15">
        <v>131.5</v>
      </c>
      <c r="E399" s="7">
        <v>150</v>
      </c>
      <c r="F399" s="10">
        <f t="shared" si="17"/>
        <v>19725</v>
      </c>
      <c r="G399" s="6"/>
    </row>
    <row r="400" spans="1:7" ht="21" customHeight="1" x14ac:dyDescent="0.3">
      <c r="A400" s="16" t="s">
        <v>349</v>
      </c>
      <c r="B400" s="16"/>
      <c r="C400" s="16"/>
      <c r="D400" s="16"/>
      <c r="E400" s="16"/>
      <c r="F400" s="16"/>
      <c r="G400" s="16"/>
    </row>
    <row r="401" spans="1:7" ht="37.5" x14ac:dyDescent="0.3">
      <c r="A401" s="9">
        <v>1008</v>
      </c>
      <c r="B401" s="13" t="s">
        <v>350</v>
      </c>
      <c r="C401" s="14" t="s">
        <v>38</v>
      </c>
      <c r="D401" s="15">
        <v>5.6260000000000003</v>
      </c>
      <c r="E401" s="7">
        <v>3000</v>
      </c>
      <c r="F401" s="10">
        <f t="shared" si="17"/>
        <v>16878</v>
      </c>
      <c r="G401" s="6"/>
    </row>
    <row r="402" spans="1:7" x14ac:dyDescent="0.3">
      <c r="A402" s="9">
        <v>1009</v>
      </c>
      <c r="B402" s="13" t="s">
        <v>351</v>
      </c>
      <c r="C402" s="14" t="s">
        <v>38</v>
      </c>
      <c r="D402" s="15">
        <v>5.6260000000000003</v>
      </c>
      <c r="E402" s="7">
        <v>1000</v>
      </c>
      <c r="F402" s="10">
        <f t="shared" si="17"/>
        <v>5626</v>
      </c>
      <c r="G402" s="6"/>
    </row>
    <row r="403" spans="1:7" ht="21" customHeight="1" x14ac:dyDescent="0.3">
      <c r="A403" s="16" t="s">
        <v>352</v>
      </c>
      <c r="B403" s="16"/>
      <c r="C403" s="16"/>
      <c r="D403" s="16"/>
      <c r="E403" s="16"/>
      <c r="F403" s="16"/>
      <c r="G403" s="16"/>
    </row>
    <row r="404" spans="1:7" x14ac:dyDescent="0.3">
      <c r="A404" s="9">
        <v>1011</v>
      </c>
      <c r="B404" s="13" t="s">
        <v>353</v>
      </c>
      <c r="C404" s="14" t="s">
        <v>49</v>
      </c>
      <c r="D404" s="15">
        <v>0.04</v>
      </c>
      <c r="E404" s="7">
        <v>10000</v>
      </c>
      <c r="F404" s="10">
        <f t="shared" si="17"/>
        <v>400</v>
      </c>
      <c r="G404" s="6"/>
    </row>
    <row r="405" spans="1:7" ht="21" customHeight="1" x14ac:dyDescent="0.3">
      <c r="A405" s="16" t="s">
        <v>354</v>
      </c>
      <c r="B405" s="16"/>
      <c r="C405" s="16"/>
      <c r="D405" s="16"/>
      <c r="E405" s="16"/>
      <c r="F405" s="16"/>
      <c r="G405" s="16"/>
    </row>
    <row r="406" spans="1:7" x14ac:dyDescent="0.3">
      <c r="A406" s="9">
        <v>1015</v>
      </c>
      <c r="B406" s="13" t="s">
        <v>355</v>
      </c>
      <c r="C406" s="14" t="s">
        <v>85</v>
      </c>
      <c r="D406" s="15">
        <v>0.01</v>
      </c>
      <c r="E406" s="7">
        <v>50000</v>
      </c>
      <c r="F406" s="10">
        <f t="shared" si="17"/>
        <v>500</v>
      </c>
      <c r="G406" s="6"/>
    </row>
    <row r="407" spans="1:7" x14ac:dyDescent="0.3">
      <c r="A407" s="9">
        <v>1020</v>
      </c>
      <c r="B407" s="13" t="s">
        <v>356</v>
      </c>
      <c r="C407" s="14" t="s">
        <v>357</v>
      </c>
      <c r="D407" s="15">
        <v>2.5399999999999999E-2</v>
      </c>
      <c r="E407" s="7">
        <v>30000</v>
      </c>
      <c r="F407" s="10">
        <f t="shared" si="17"/>
        <v>762</v>
      </c>
      <c r="G407" s="6"/>
    </row>
    <row r="408" spans="1:7" ht="21" customHeight="1" x14ac:dyDescent="0.3">
      <c r="A408" s="16" t="s">
        <v>358</v>
      </c>
      <c r="B408" s="16"/>
      <c r="C408" s="16"/>
      <c r="D408" s="16"/>
      <c r="E408" s="16"/>
      <c r="F408" s="16"/>
      <c r="G408" s="16"/>
    </row>
    <row r="409" spans="1:7" ht="37.5" x14ac:dyDescent="0.3">
      <c r="A409" s="9">
        <v>1022</v>
      </c>
      <c r="B409" s="13" t="s">
        <v>293</v>
      </c>
      <c r="C409" s="14" t="s">
        <v>38</v>
      </c>
      <c r="D409" s="15">
        <v>6.9000000000000006E-2</v>
      </c>
      <c r="E409" s="7">
        <v>90000</v>
      </c>
      <c r="F409" s="10">
        <f t="shared" si="17"/>
        <v>6210.0000000000009</v>
      </c>
      <c r="G409" s="6"/>
    </row>
    <row r="410" spans="1:7" x14ac:dyDescent="0.3">
      <c r="A410" s="9">
        <v>1027</v>
      </c>
      <c r="B410" s="13" t="s">
        <v>359</v>
      </c>
      <c r="C410" s="14" t="s">
        <v>38</v>
      </c>
      <c r="D410" s="15">
        <v>0.191</v>
      </c>
      <c r="E410" s="7">
        <v>30000</v>
      </c>
      <c r="F410" s="10">
        <f t="shared" si="17"/>
        <v>5730</v>
      </c>
      <c r="G410" s="6"/>
    </row>
    <row r="411" spans="1:7" ht="21" customHeight="1" x14ac:dyDescent="0.3">
      <c r="A411" s="16" t="s">
        <v>360</v>
      </c>
      <c r="B411" s="16"/>
      <c r="C411" s="16"/>
      <c r="D411" s="16"/>
      <c r="E411" s="16"/>
      <c r="F411" s="16"/>
      <c r="G411" s="16"/>
    </row>
    <row r="412" spans="1:7" x14ac:dyDescent="0.3">
      <c r="A412" s="9">
        <v>1030</v>
      </c>
      <c r="B412" s="13" t="s">
        <v>18</v>
      </c>
      <c r="C412" s="14" t="s">
        <v>38</v>
      </c>
      <c r="D412" s="15">
        <v>3.8</v>
      </c>
      <c r="E412" s="7">
        <v>6000</v>
      </c>
      <c r="F412" s="10">
        <f t="shared" si="17"/>
        <v>22800</v>
      </c>
      <c r="G412" s="6"/>
    </row>
    <row r="413" spans="1:7" x14ac:dyDescent="0.3">
      <c r="A413" s="9">
        <v>1031</v>
      </c>
      <c r="B413" s="13" t="s">
        <v>361</v>
      </c>
      <c r="C413" s="14" t="s">
        <v>38</v>
      </c>
      <c r="D413" s="15">
        <v>3.8</v>
      </c>
      <c r="E413" s="7">
        <v>3000</v>
      </c>
      <c r="F413" s="10">
        <f t="shared" si="17"/>
        <v>11400</v>
      </c>
      <c r="G413" s="6"/>
    </row>
    <row r="414" spans="1:7" x14ac:dyDescent="0.3">
      <c r="A414" s="9">
        <v>1032</v>
      </c>
      <c r="B414" s="13" t="s">
        <v>362</v>
      </c>
      <c r="C414" s="14" t="s">
        <v>38</v>
      </c>
      <c r="D414" s="15">
        <v>3.8</v>
      </c>
      <c r="E414" s="7">
        <v>6000</v>
      </c>
      <c r="F414" s="10">
        <f t="shared" si="17"/>
        <v>22800</v>
      </c>
      <c r="G414" s="6"/>
    </row>
    <row r="415" spans="1:7" x14ac:dyDescent="0.3">
      <c r="A415" s="9">
        <v>1033</v>
      </c>
      <c r="B415" s="13" t="s">
        <v>48</v>
      </c>
      <c r="C415" s="14" t="s">
        <v>49</v>
      </c>
      <c r="D415" s="15">
        <v>0.12</v>
      </c>
      <c r="E415" s="7">
        <v>5000</v>
      </c>
      <c r="F415" s="10">
        <f t="shared" si="17"/>
        <v>600</v>
      </c>
      <c r="G415" s="6"/>
    </row>
    <row r="416" spans="1:7" ht="37.5" x14ac:dyDescent="0.3">
      <c r="A416" s="16" t="s">
        <v>363</v>
      </c>
      <c r="B416" s="16"/>
      <c r="C416" s="16"/>
      <c r="D416" s="16"/>
      <c r="E416" s="16"/>
      <c r="F416" s="16"/>
      <c r="G416" s="16"/>
    </row>
    <row r="417" spans="1:7" x14ac:dyDescent="0.3">
      <c r="A417" s="9">
        <v>1035</v>
      </c>
      <c r="B417" s="13" t="s">
        <v>364</v>
      </c>
      <c r="C417" s="14" t="s">
        <v>35</v>
      </c>
      <c r="D417" s="15">
        <v>4</v>
      </c>
      <c r="E417" s="7">
        <v>1200</v>
      </c>
      <c r="F417" s="10">
        <f t="shared" si="17"/>
        <v>4800</v>
      </c>
      <c r="G417" s="6"/>
    </row>
    <row r="418" spans="1:7" x14ac:dyDescent="0.3">
      <c r="A418" s="9">
        <v>1036</v>
      </c>
      <c r="B418" s="13" t="s">
        <v>365</v>
      </c>
      <c r="C418" s="14" t="s">
        <v>35</v>
      </c>
      <c r="D418" s="15">
        <v>6.06</v>
      </c>
      <c r="E418" s="7">
        <v>1200</v>
      </c>
      <c r="F418" s="10">
        <f t="shared" si="17"/>
        <v>7271.9999999999991</v>
      </c>
      <c r="G418" s="6"/>
    </row>
    <row r="419" spans="1:7" ht="37.5" x14ac:dyDescent="0.3">
      <c r="A419" s="9">
        <v>1039</v>
      </c>
      <c r="B419" s="13" t="s">
        <v>331</v>
      </c>
      <c r="C419" s="14" t="s">
        <v>332</v>
      </c>
      <c r="D419" s="15">
        <v>1.68458</v>
      </c>
      <c r="E419" s="7">
        <v>14000</v>
      </c>
      <c r="F419" s="10">
        <f t="shared" si="17"/>
        <v>23584.12</v>
      </c>
      <c r="G419" s="6"/>
    </row>
    <row r="420" spans="1:7" x14ac:dyDescent="0.3">
      <c r="A420" s="9">
        <v>1040</v>
      </c>
      <c r="B420" s="13" t="s">
        <v>366</v>
      </c>
      <c r="C420" s="14" t="s">
        <v>69</v>
      </c>
      <c r="D420" s="15">
        <v>42.113999999999997</v>
      </c>
      <c r="E420" s="7">
        <v>1000</v>
      </c>
      <c r="F420" s="10">
        <f t="shared" si="17"/>
        <v>42114</v>
      </c>
      <c r="G420" s="6"/>
    </row>
    <row r="421" spans="1:7" x14ac:dyDescent="0.3">
      <c r="A421" s="9">
        <v>1041</v>
      </c>
      <c r="B421" s="13" t="s">
        <v>333</v>
      </c>
      <c r="C421" s="14" t="s">
        <v>17</v>
      </c>
      <c r="D421" s="15">
        <v>210.572</v>
      </c>
      <c r="E421" s="7">
        <v>270</v>
      </c>
      <c r="F421" s="10">
        <f t="shared" si="17"/>
        <v>56854.44</v>
      </c>
      <c r="G421" s="6"/>
    </row>
    <row r="422" spans="1:7" ht="21" customHeight="1" x14ac:dyDescent="0.3">
      <c r="A422" s="16" t="s">
        <v>367</v>
      </c>
      <c r="B422" s="16"/>
      <c r="C422" s="16"/>
      <c r="D422" s="16"/>
      <c r="E422" s="16"/>
      <c r="F422" s="16"/>
      <c r="G422" s="16"/>
    </row>
    <row r="423" spans="1:7" x14ac:dyDescent="0.3">
      <c r="A423" s="9">
        <v>1042</v>
      </c>
      <c r="B423" s="13" t="s">
        <v>368</v>
      </c>
      <c r="C423" s="14" t="s">
        <v>14</v>
      </c>
      <c r="D423" s="15">
        <v>7.93</v>
      </c>
      <c r="E423" s="7">
        <v>15000</v>
      </c>
      <c r="F423" s="10">
        <f t="shared" ref="F423:F443" si="18">D423*E423</f>
        <v>118950</v>
      </c>
      <c r="G423" s="6"/>
    </row>
    <row r="424" spans="1:7" x14ac:dyDescent="0.3">
      <c r="A424" s="9">
        <v>1055</v>
      </c>
      <c r="B424" s="13" t="s">
        <v>60</v>
      </c>
      <c r="C424" s="14" t="s">
        <v>61</v>
      </c>
      <c r="D424" s="15">
        <v>25.49</v>
      </c>
      <c r="E424" s="7">
        <v>200</v>
      </c>
      <c r="F424" s="10">
        <f t="shared" si="18"/>
        <v>5098</v>
      </c>
      <c r="G424" s="6"/>
    </row>
    <row r="425" spans="1:7" x14ac:dyDescent="0.3">
      <c r="A425" s="9">
        <v>1058</v>
      </c>
      <c r="B425" s="13" t="s">
        <v>62</v>
      </c>
      <c r="C425" s="14" t="s">
        <v>35</v>
      </c>
      <c r="D425" s="15">
        <v>1.25</v>
      </c>
      <c r="E425" s="7">
        <v>15000</v>
      </c>
      <c r="F425" s="10">
        <f t="shared" si="18"/>
        <v>18750</v>
      </c>
      <c r="G425" s="6"/>
    </row>
    <row r="426" spans="1:7" x14ac:dyDescent="0.3">
      <c r="A426" s="9">
        <v>1061</v>
      </c>
      <c r="B426" s="13" t="s">
        <v>63</v>
      </c>
      <c r="C426" s="14" t="s">
        <v>33</v>
      </c>
      <c r="D426" s="15">
        <v>2.4510000000000001</v>
      </c>
      <c r="E426" s="7">
        <v>15000</v>
      </c>
      <c r="F426" s="10">
        <f t="shared" si="18"/>
        <v>36765</v>
      </c>
      <c r="G426" s="6"/>
    </row>
    <row r="427" spans="1:7" ht="37.5" x14ac:dyDescent="0.3">
      <c r="A427" s="9">
        <v>1064</v>
      </c>
      <c r="B427" s="13" t="s">
        <v>64</v>
      </c>
      <c r="C427" s="14" t="s">
        <v>38</v>
      </c>
      <c r="D427" s="15">
        <v>2.5489999999999999</v>
      </c>
      <c r="E427" s="7">
        <v>8000</v>
      </c>
      <c r="F427" s="10">
        <f t="shared" si="18"/>
        <v>20392</v>
      </c>
      <c r="G427" s="6"/>
    </row>
    <row r="428" spans="1:7" x14ac:dyDescent="0.3">
      <c r="A428" s="9">
        <v>1066</v>
      </c>
      <c r="B428" s="13" t="s">
        <v>65</v>
      </c>
      <c r="C428" s="14" t="s">
        <v>38</v>
      </c>
      <c r="D428" s="15">
        <v>2.5489999999999999</v>
      </c>
      <c r="E428" s="7">
        <v>2000</v>
      </c>
      <c r="F428" s="10">
        <f t="shared" si="18"/>
        <v>5098</v>
      </c>
      <c r="G428" s="6"/>
    </row>
    <row r="429" spans="1:7" x14ac:dyDescent="0.3">
      <c r="A429" s="9">
        <v>1068</v>
      </c>
      <c r="B429" s="13" t="s">
        <v>66</v>
      </c>
      <c r="C429" s="14" t="s">
        <v>38</v>
      </c>
      <c r="D429" s="15">
        <v>0.20399999999999999</v>
      </c>
      <c r="E429" s="7">
        <v>5000</v>
      </c>
      <c r="F429" s="10">
        <f t="shared" si="18"/>
        <v>1019.9999999999999</v>
      </c>
      <c r="G429" s="6"/>
    </row>
    <row r="430" spans="1:7" x14ac:dyDescent="0.3">
      <c r="A430" s="9">
        <v>1070</v>
      </c>
      <c r="B430" s="13" t="s">
        <v>369</v>
      </c>
      <c r="C430" s="14" t="s">
        <v>103</v>
      </c>
      <c r="D430" s="15">
        <v>0.28399999999999997</v>
      </c>
      <c r="E430" s="7">
        <v>10000</v>
      </c>
      <c r="F430" s="10">
        <f t="shared" si="18"/>
        <v>2839.9999999999995</v>
      </c>
      <c r="G430" s="6"/>
    </row>
    <row r="431" spans="1:7" ht="37.5" x14ac:dyDescent="0.3">
      <c r="A431" s="9">
        <v>1072</v>
      </c>
      <c r="B431" s="13" t="s">
        <v>283</v>
      </c>
      <c r="C431" s="14" t="s">
        <v>35</v>
      </c>
      <c r="D431" s="15">
        <v>7.3</v>
      </c>
      <c r="E431" s="7">
        <v>2500</v>
      </c>
      <c r="F431" s="10">
        <f t="shared" si="18"/>
        <v>18250</v>
      </c>
      <c r="G431" s="6"/>
    </row>
    <row r="432" spans="1:7" x14ac:dyDescent="0.3">
      <c r="A432" s="9">
        <v>1075</v>
      </c>
      <c r="B432" s="13" t="s">
        <v>370</v>
      </c>
      <c r="C432" s="14" t="s">
        <v>38</v>
      </c>
      <c r="D432" s="15">
        <v>0.9</v>
      </c>
      <c r="E432" s="7">
        <v>2000</v>
      </c>
      <c r="F432" s="10">
        <f t="shared" si="18"/>
        <v>1800</v>
      </c>
      <c r="G432" s="6"/>
    </row>
    <row r="433" spans="1:7" x14ac:dyDescent="0.3">
      <c r="A433" s="9">
        <v>1078</v>
      </c>
      <c r="B433" s="13" t="s">
        <v>371</v>
      </c>
      <c r="C433" s="14" t="s">
        <v>14</v>
      </c>
      <c r="D433" s="15">
        <v>4.5</v>
      </c>
      <c r="E433" s="7">
        <v>5000</v>
      </c>
      <c r="F433" s="10">
        <f t="shared" si="18"/>
        <v>22500</v>
      </c>
      <c r="G433" s="6"/>
    </row>
    <row r="434" spans="1:7" x14ac:dyDescent="0.3">
      <c r="A434" s="9">
        <v>1079</v>
      </c>
      <c r="B434" s="13" t="s">
        <v>372</v>
      </c>
      <c r="C434" s="14" t="s">
        <v>35</v>
      </c>
      <c r="D434" s="15">
        <v>-0.22500000000000001</v>
      </c>
      <c r="E434" s="7">
        <v>15000</v>
      </c>
      <c r="F434" s="10">
        <f t="shared" si="18"/>
        <v>-3375</v>
      </c>
      <c r="G434" s="6"/>
    </row>
    <row r="435" spans="1:7" x14ac:dyDescent="0.3">
      <c r="A435" s="9">
        <v>1083</v>
      </c>
      <c r="B435" s="13" t="s">
        <v>373</v>
      </c>
      <c r="C435" s="14" t="s">
        <v>38</v>
      </c>
      <c r="D435" s="15">
        <v>0.9</v>
      </c>
      <c r="E435" s="7">
        <v>6000</v>
      </c>
      <c r="F435" s="10">
        <f t="shared" si="18"/>
        <v>5400</v>
      </c>
      <c r="G435" s="6"/>
    </row>
    <row r="436" spans="1:7" ht="21" customHeight="1" x14ac:dyDescent="0.3">
      <c r="A436" s="16" t="s">
        <v>374</v>
      </c>
      <c r="B436" s="16"/>
      <c r="C436" s="16"/>
      <c r="D436" s="16"/>
      <c r="E436" s="16"/>
      <c r="F436" s="16"/>
      <c r="G436" s="16"/>
    </row>
    <row r="437" spans="1:7" ht="37.5" x14ac:dyDescent="0.3">
      <c r="A437" s="9">
        <v>1086</v>
      </c>
      <c r="B437" s="13" t="s">
        <v>375</v>
      </c>
      <c r="C437" s="14" t="s">
        <v>61</v>
      </c>
      <c r="D437" s="15">
        <v>3</v>
      </c>
      <c r="E437" s="7">
        <v>2000</v>
      </c>
      <c r="F437" s="10">
        <f t="shared" si="18"/>
        <v>6000</v>
      </c>
      <c r="G437" s="6"/>
    </row>
    <row r="438" spans="1:7" x14ac:dyDescent="0.3">
      <c r="A438" s="9">
        <v>1089</v>
      </c>
      <c r="B438" s="13" t="s">
        <v>376</v>
      </c>
      <c r="C438" s="14" t="s">
        <v>377</v>
      </c>
      <c r="D438" s="15">
        <v>12</v>
      </c>
      <c r="E438" s="7">
        <v>300</v>
      </c>
      <c r="F438" s="10">
        <f t="shared" si="18"/>
        <v>3600</v>
      </c>
      <c r="G438" s="6"/>
    </row>
    <row r="439" spans="1:7" x14ac:dyDescent="0.3">
      <c r="A439" s="9">
        <v>1091</v>
      </c>
      <c r="B439" s="13" t="s">
        <v>70</v>
      </c>
      <c r="C439" s="14" t="s">
        <v>38</v>
      </c>
      <c r="D439" s="15">
        <v>7.66</v>
      </c>
      <c r="E439" s="7">
        <v>20000</v>
      </c>
      <c r="F439" s="10">
        <f t="shared" si="18"/>
        <v>153200</v>
      </c>
      <c r="G439" s="6"/>
    </row>
    <row r="440" spans="1:7" ht="21" customHeight="1" x14ac:dyDescent="0.3">
      <c r="A440" s="16" t="s">
        <v>378</v>
      </c>
      <c r="B440" s="16"/>
      <c r="C440" s="16"/>
      <c r="D440" s="16"/>
      <c r="E440" s="16"/>
      <c r="F440" s="16"/>
      <c r="G440" s="16"/>
    </row>
    <row r="441" spans="1:7" x14ac:dyDescent="0.3">
      <c r="A441" s="9">
        <v>1094</v>
      </c>
      <c r="B441" s="13" t="s">
        <v>379</v>
      </c>
      <c r="C441" s="14" t="s">
        <v>14</v>
      </c>
      <c r="D441" s="15">
        <v>6.85</v>
      </c>
      <c r="E441" s="7">
        <v>15000</v>
      </c>
      <c r="F441" s="10">
        <f t="shared" si="18"/>
        <v>102750</v>
      </c>
      <c r="G441" s="6"/>
    </row>
    <row r="442" spans="1:7" x14ac:dyDescent="0.3">
      <c r="A442" s="9">
        <v>1100</v>
      </c>
      <c r="B442" s="13" t="s">
        <v>380</v>
      </c>
      <c r="C442" s="14" t="s">
        <v>35</v>
      </c>
      <c r="D442" s="15">
        <v>1.07</v>
      </c>
      <c r="E442" s="7">
        <v>15000</v>
      </c>
      <c r="F442" s="10">
        <f t="shared" si="18"/>
        <v>16050.000000000002</v>
      </c>
      <c r="G442" s="6"/>
    </row>
    <row r="443" spans="1:7" x14ac:dyDescent="0.3">
      <c r="A443" s="9">
        <v>1102</v>
      </c>
      <c r="B443" s="13" t="s">
        <v>381</v>
      </c>
      <c r="C443" s="14" t="s">
        <v>35</v>
      </c>
      <c r="D443" s="15">
        <v>2.78</v>
      </c>
      <c r="E443" s="7">
        <v>15000</v>
      </c>
      <c r="F443" s="10">
        <f t="shared" si="18"/>
        <v>41700</v>
      </c>
      <c r="G443" s="6"/>
    </row>
    <row r="444" spans="1:7" ht="21" customHeight="1" x14ac:dyDescent="0.3">
      <c r="A444" s="16" t="s">
        <v>382</v>
      </c>
      <c r="B444" s="16"/>
      <c r="C444" s="16"/>
      <c r="D444" s="16"/>
      <c r="E444" s="16"/>
      <c r="F444" s="16"/>
      <c r="G444" s="16"/>
    </row>
    <row r="445" spans="1:7" x14ac:dyDescent="0.3">
      <c r="A445" s="9">
        <v>1120</v>
      </c>
      <c r="B445" s="13" t="s">
        <v>383</v>
      </c>
      <c r="C445" s="14" t="s">
        <v>33</v>
      </c>
      <c r="D445" s="15">
        <v>0.75</v>
      </c>
      <c r="E445" s="7">
        <v>60000</v>
      </c>
      <c r="F445" s="10">
        <f t="shared" ref="F445:F458" si="19">D445*E445</f>
        <v>45000</v>
      </c>
      <c r="G445" s="6"/>
    </row>
    <row r="446" spans="1:7" x14ac:dyDescent="0.3">
      <c r="A446" s="9">
        <v>1124</v>
      </c>
      <c r="B446" s="13" t="s">
        <v>384</v>
      </c>
      <c r="C446" s="14" t="s">
        <v>38</v>
      </c>
      <c r="D446" s="15">
        <v>3.9</v>
      </c>
      <c r="E446" s="7">
        <v>8000</v>
      </c>
      <c r="F446" s="10">
        <f t="shared" si="19"/>
        <v>31200</v>
      </c>
      <c r="G446" s="6"/>
    </row>
    <row r="447" spans="1:7" ht="21" customHeight="1" x14ac:dyDescent="0.3">
      <c r="A447" s="16" t="s">
        <v>385</v>
      </c>
      <c r="B447" s="16"/>
      <c r="C447" s="16"/>
      <c r="D447" s="16"/>
      <c r="E447" s="16"/>
      <c r="F447" s="16"/>
      <c r="G447" s="16"/>
    </row>
    <row r="448" spans="1:7" x14ac:dyDescent="0.3">
      <c r="A448" s="9">
        <v>1128</v>
      </c>
      <c r="B448" s="13" t="s">
        <v>386</v>
      </c>
      <c r="C448" s="14" t="s">
        <v>13</v>
      </c>
      <c r="D448" s="15">
        <v>1</v>
      </c>
      <c r="E448" s="7">
        <v>650</v>
      </c>
      <c r="F448" s="10">
        <f t="shared" si="19"/>
        <v>650</v>
      </c>
      <c r="G448" s="6"/>
    </row>
    <row r="449" spans="1:7" ht="37.5" x14ac:dyDescent="0.3">
      <c r="A449" s="9">
        <v>1134</v>
      </c>
      <c r="B449" s="13" t="s">
        <v>387</v>
      </c>
      <c r="C449" s="14" t="s">
        <v>38</v>
      </c>
      <c r="D449" s="15">
        <v>4.7999999999999996E-3</v>
      </c>
      <c r="E449" s="7">
        <v>60000</v>
      </c>
      <c r="F449" s="10">
        <f t="shared" si="19"/>
        <v>288</v>
      </c>
      <c r="G449" s="6"/>
    </row>
    <row r="450" spans="1:7" x14ac:dyDescent="0.3">
      <c r="A450" s="9">
        <v>1139</v>
      </c>
      <c r="B450" s="13" t="s">
        <v>388</v>
      </c>
      <c r="C450" s="14" t="s">
        <v>38</v>
      </c>
      <c r="D450" s="15">
        <v>2.5000000000000001E-2</v>
      </c>
      <c r="E450" s="7">
        <v>25000</v>
      </c>
      <c r="F450" s="10">
        <f t="shared" si="19"/>
        <v>625</v>
      </c>
      <c r="G450" s="6"/>
    </row>
    <row r="451" spans="1:7" ht="37.5" x14ac:dyDescent="0.3">
      <c r="A451" s="9">
        <v>1142</v>
      </c>
      <c r="B451" s="13" t="s">
        <v>198</v>
      </c>
      <c r="C451" s="14" t="s">
        <v>199</v>
      </c>
      <c r="D451" s="15">
        <v>1</v>
      </c>
      <c r="E451" s="7">
        <v>250</v>
      </c>
      <c r="F451" s="10">
        <f t="shared" si="19"/>
        <v>250</v>
      </c>
      <c r="G451" s="6"/>
    </row>
    <row r="452" spans="1:7" ht="21" customHeight="1" x14ac:dyDescent="0.3">
      <c r="A452" s="16" t="s">
        <v>389</v>
      </c>
      <c r="B452" s="16"/>
      <c r="C452" s="16"/>
      <c r="D452" s="16"/>
      <c r="E452" s="16"/>
      <c r="F452" s="16"/>
      <c r="G452" s="16"/>
    </row>
    <row r="453" spans="1:7" ht="37.5" x14ac:dyDescent="0.3">
      <c r="A453" s="9">
        <v>1144</v>
      </c>
      <c r="B453" s="13" t="s">
        <v>390</v>
      </c>
      <c r="C453" s="14" t="s">
        <v>38</v>
      </c>
      <c r="D453" s="15">
        <v>11.7</v>
      </c>
      <c r="E453" s="7">
        <v>2000</v>
      </c>
      <c r="F453" s="10">
        <f t="shared" si="19"/>
        <v>23400</v>
      </c>
      <c r="G453" s="6"/>
    </row>
    <row r="454" spans="1:7" ht="21" customHeight="1" x14ac:dyDescent="0.3">
      <c r="A454" s="16" t="s">
        <v>391</v>
      </c>
      <c r="B454" s="16"/>
      <c r="C454" s="16"/>
      <c r="D454" s="16"/>
      <c r="E454" s="16"/>
      <c r="F454" s="16"/>
      <c r="G454" s="16"/>
    </row>
    <row r="455" spans="1:7" x14ac:dyDescent="0.3">
      <c r="A455" s="9">
        <v>1146</v>
      </c>
      <c r="B455" s="13" t="s">
        <v>65</v>
      </c>
      <c r="C455" s="14" t="s">
        <v>38</v>
      </c>
      <c r="D455" s="15">
        <v>3.9</v>
      </c>
      <c r="E455" s="7">
        <v>2000</v>
      </c>
      <c r="F455" s="10">
        <f t="shared" si="19"/>
        <v>7800</v>
      </c>
      <c r="G455" s="6"/>
    </row>
    <row r="456" spans="1:7" x14ac:dyDescent="0.3">
      <c r="A456" s="9">
        <v>1148</v>
      </c>
      <c r="B456" s="13" t="s">
        <v>392</v>
      </c>
      <c r="C456" s="14" t="s">
        <v>38</v>
      </c>
      <c r="D456" s="15">
        <v>3.9</v>
      </c>
      <c r="E456" s="7">
        <v>25000</v>
      </c>
      <c r="F456" s="10">
        <f t="shared" si="19"/>
        <v>97500</v>
      </c>
      <c r="G456" s="6"/>
    </row>
    <row r="457" spans="1:7" x14ac:dyDescent="0.3">
      <c r="A457" s="9">
        <v>1153</v>
      </c>
      <c r="B457" s="13" t="s">
        <v>393</v>
      </c>
      <c r="C457" s="14" t="s">
        <v>394</v>
      </c>
      <c r="D457" s="15">
        <v>43.6</v>
      </c>
      <c r="E457" s="7">
        <v>15</v>
      </c>
      <c r="F457" s="10">
        <f t="shared" si="19"/>
        <v>654</v>
      </c>
      <c r="G457" s="6"/>
    </row>
    <row r="458" spans="1:7" x14ac:dyDescent="0.3">
      <c r="A458" s="9">
        <v>1156</v>
      </c>
      <c r="B458" s="13" t="s">
        <v>395</v>
      </c>
      <c r="C458" s="14" t="s">
        <v>103</v>
      </c>
      <c r="D458" s="15">
        <v>0.46300000000000002</v>
      </c>
      <c r="E458" s="7">
        <v>15000</v>
      </c>
      <c r="F458" s="10">
        <f t="shared" si="19"/>
        <v>6945</v>
      </c>
      <c r="G458" s="6"/>
    </row>
    <row r="459" spans="1:7" x14ac:dyDescent="0.3">
      <c r="A459" s="9">
        <v>1163</v>
      </c>
      <c r="B459" s="13" t="s">
        <v>396</v>
      </c>
      <c r="C459" s="14" t="s">
        <v>103</v>
      </c>
      <c r="D459" s="15">
        <v>0.52</v>
      </c>
      <c r="E459" s="7">
        <v>15000</v>
      </c>
      <c r="F459" s="10">
        <f t="shared" ref="F459:F474" si="20">D459*E459</f>
        <v>7800</v>
      </c>
      <c r="G459" s="6"/>
    </row>
    <row r="460" spans="1:7" x14ac:dyDescent="0.3">
      <c r="A460" s="9">
        <v>1166</v>
      </c>
      <c r="B460" s="13" t="s">
        <v>397</v>
      </c>
      <c r="C460" s="14" t="s">
        <v>103</v>
      </c>
      <c r="D460" s="15">
        <v>2.85</v>
      </c>
      <c r="E460" s="7">
        <v>15000</v>
      </c>
      <c r="F460" s="10">
        <f t="shared" si="20"/>
        <v>42750</v>
      </c>
      <c r="G460" s="6"/>
    </row>
    <row r="461" spans="1:7" x14ac:dyDescent="0.3">
      <c r="A461" s="9">
        <v>1173</v>
      </c>
      <c r="B461" s="13" t="s">
        <v>398</v>
      </c>
      <c r="C461" s="14" t="s">
        <v>33</v>
      </c>
      <c r="D461" s="15">
        <v>0.75</v>
      </c>
      <c r="E461" s="7">
        <v>60000</v>
      </c>
      <c r="F461" s="10">
        <f t="shared" si="20"/>
        <v>45000</v>
      </c>
      <c r="G461" s="6"/>
    </row>
    <row r="462" spans="1:7" x14ac:dyDescent="0.3">
      <c r="A462" s="9">
        <v>1176</v>
      </c>
      <c r="B462" s="13" t="s">
        <v>71</v>
      </c>
      <c r="C462" s="14" t="s">
        <v>49</v>
      </c>
      <c r="D462" s="15">
        <v>0.19900000000000001</v>
      </c>
      <c r="E462" s="7">
        <v>15000</v>
      </c>
      <c r="F462" s="10">
        <f t="shared" si="20"/>
        <v>2985</v>
      </c>
      <c r="G462" s="6"/>
    </row>
    <row r="463" spans="1:7" x14ac:dyDescent="0.3">
      <c r="A463" s="9">
        <v>1183</v>
      </c>
      <c r="B463" s="13" t="s">
        <v>399</v>
      </c>
      <c r="C463" s="14" t="s">
        <v>103</v>
      </c>
      <c r="D463" s="15">
        <v>0.55200000000000005</v>
      </c>
      <c r="E463" s="7">
        <v>25000</v>
      </c>
      <c r="F463" s="10">
        <f t="shared" si="20"/>
        <v>13800.000000000002</v>
      </c>
      <c r="G463" s="6"/>
    </row>
    <row r="464" spans="1:7" x14ac:dyDescent="0.3">
      <c r="A464" s="9">
        <v>1184</v>
      </c>
      <c r="B464" s="13" t="s">
        <v>51</v>
      </c>
      <c r="C464" s="14" t="s">
        <v>38</v>
      </c>
      <c r="D464" s="15">
        <v>7.4999999999999997E-2</v>
      </c>
      <c r="E464" s="7">
        <v>10000</v>
      </c>
      <c r="F464" s="10">
        <f t="shared" si="20"/>
        <v>750</v>
      </c>
      <c r="G464" s="6"/>
    </row>
    <row r="465" spans="1:7" x14ac:dyDescent="0.3">
      <c r="A465" s="9">
        <v>1187</v>
      </c>
      <c r="B465" s="13" t="s">
        <v>52</v>
      </c>
      <c r="C465" s="14" t="s">
        <v>38</v>
      </c>
      <c r="D465" s="15">
        <v>7.4999999999999997E-2</v>
      </c>
      <c r="E465" s="7">
        <v>12000</v>
      </c>
      <c r="F465" s="10">
        <f t="shared" si="20"/>
        <v>900</v>
      </c>
      <c r="G465" s="6"/>
    </row>
    <row r="466" spans="1:7" ht="21" customHeight="1" x14ac:dyDescent="0.3">
      <c r="A466" s="16" t="s">
        <v>400</v>
      </c>
      <c r="B466" s="16"/>
      <c r="C466" s="16"/>
      <c r="D466" s="16"/>
      <c r="E466" s="16"/>
      <c r="F466" s="16"/>
      <c r="G466" s="16"/>
    </row>
    <row r="467" spans="1:7" x14ac:dyDescent="0.3">
      <c r="A467" s="9">
        <v>1190</v>
      </c>
      <c r="B467" s="13" t="s">
        <v>401</v>
      </c>
      <c r="C467" s="14" t="s">
        <v>103</v>
      </c>
      <c r="D467" s="15">
        <v>0.56000000000000005</v>
      </c>
      <c r="E467" s="7">
        <v>30000</v>
      </c>
      <c r="F467" s="10">
        <f t="shared" si="20"/>
        <v>16800</v>
      </c>
      <c r="G467" s="6"/>
    </row>
    <row r="468" spans="1:7" x14ac:dyDescent="0.3">
      <c r="A468" s="9">
        <v>1196</v>
      </c>
      <c r="B468" s="13" t="s">
        <v>402</v>
      </c>
      <c r="C468" s="14" t="s">
        <v>103</v>
      </c>
      <c r="D468" s="15">
        <v>0.63200000000000001</v>
      </c>
      <c r="E468" s="7">
        <v>30000</v>
      </c>
      <c r="F468" s="10">
        <f t="shared" si="20"/>
        <v>18960</v>
      </c>
      <c r="G468" s="6"/>
    </row>
    <row r="469" spans="1:7" ht="21" customHeight="1" x14ac:dyDescent="0.3">
      <c r="A469" s="16" t="s">
        <v>403</v>
      </c>
      <c r="B469" s="16"/>
      <c r="C469" s="16"/>
      <c r="D469" s="16"/>
      <c r="E469" s="16"/>
      <c r="F469" s="16"/>
      <c r="G469" s="16"/>
    </row>
    <row r="470" spans="1:7" x14ac:dyDescent="0.3">
      <c r="A470" s="9">
        <v>1202</v>
      </c>
      <c r="B470" s="13" t="s">
        <v>404</v>
      </c>
      <c r="C470" s="14" t="s">
        <v>35</v>
      </c>
      <c r="D470" s="15">
        <v>0.11</v>
      </c>
      <c r="E470" s="7">
        <v>10000</v>
      </c>
      <c r="F470" s="10">
        <f t="shared" si="20"/>
        <v>1100</v>
      </c>
      <c r="G470" s="6"/>
    </row>
    <row r="471" spans="1:7" ht="21" customHeight="1" x14ac:dyDescent="0.3">
      <c r="A471" s="16" t="s">
        <v>405</v>
      </c>
      <c r="B471" s="16"/>
      <c r="C471" s="16"/>
      <c r="D471" s="16"/>
      <c r="E471" s="16"/>
      <c r="F471" s="16"/>
      <c r="G471" s="16"/>
    </row>
    <row r="472" spans="1:7" x14ac:dyDescent="0.3">
      <c r="A472" s="9">
        <v>1208</v>
      </c>
      <c r="B472" s="13" t="s">
        <v>406</v>
      </c>
      <c r="C472" s="14" t="s">
        <v>49</v>
      </c>
      <c r="D472" s="15">
        <v>0.246</v>
      </c>
      <c r="E472" s="7">
        <v>15000</v>
      </c>
      <c r="F472" s="10">
        <f t="shared" si="20"/>
        <v>3690</v>
      </c>
      <c r="G472" s="6"/>
    </row>
    <row r="473" spans="1:7" x14ac:dyDescent="0.3">
      <c r="A473" s="9">
        <v>1217</v>
      </c>
      <c r="B473" s="13" t="s">
        <v>407</v>
      </c>
      <c r="C473" s="14" t="s">
        <v>17</v>
      </c>
      <c r="D473" s="15">
        <v>0.246</v>
      </c>
      <c r="E473" s="7">
        <v>10000</v>
      </c>
      <c r="F473" s="10">
        <f t="shared" si="20"/>
        <v>2460</v>
      </c>
      <c r="G473" s="6"/>
    </row>
    <row r="474" spans="1:7" x14ac:dyDescent="0.3">
      <c r="A474" s="9">
        <v>1221</v>
      </c>
      <c r="B474" s="13" t="s">
        <v>51</v>
      </c>
      <c r="C474" s="14" t="s">
        <v>38</v>
      </c>
      <c r="D474" s="15">
        <v>0.13800000000000001</v>
      </c>
      <c r="E474" s="7">
        <v>10000</v>
      </c>
      <c r="F474" s="10">
        <f t="shared" si="20"/>
        <v>1380.0000000000002</v>
      </c>
      <c r="G474" s="6"/>
    </row>
    <row r="475" spans="1:7" x14ac:dyDescent="0.3">
      <c r="A475" s="9">
        <v>1224</v>
      </c>
      <c r="B475" s="13" t="s">
        <v>52</v>
      </c>
      <c r="C475" s="14" t="s">
        <v>38</v>
      </c>
      <c r="D475" s="15">
        <v>0.13800000000000001</v>
      </c>
      <c r="E475" s="7">
        <v>12000</v>
      </c>
      <c r="F475" s="10">
        <f t="shared" ref="F475:F498" si="21">D475*E475</f>
        <v>1656.0000000000002</v>
      </c>
      <c r="G475" s="6"/>
    </row>
    <row r="476" spans="1:7" ht="37.5" x14ac:dyDescent="0.3">
      <c r="A476" s="9">
        <v>1227</v>
      </c>
      <c r="B476" s="13" t="s">
        <v>59</v>
      </c>
      <c r="C476" s="14" t="s">
        <v>38</v>
      </c>
      <c r="D476" s="15">
        <v>0.13800000000000001</v>
      </c>
      <c r="E476" s="7">
        <v>5000</v>
      </c>
      <c r="F476" s="10">
        <f t="shared" si="21"/>
        <v>690.00000000000011</v>
      </c>
      <c r="G476" s="6"/>
    </row>
    <row r="477" spans="1:7" ht="21" customHeight="1" x14ac:dyDescent="0.3">
      <c r="A477" s="16" t="s">
        <v>408</v>
      </c>
      <c r="B477" s="16"/>
      <c r="C477" s="16"/>
      <c r="D477" s="16"/>
      <c r="E477" s="16"/>
      <c r="F477" s="16"/>
      <c r="G477" s="16"/>
    </row>
    <row r="478" spans="1:7" ht="21" customHeight="1" x14ac:dyDescent="0.3">
      <c r="A478" s="16" t="s">
        <v>409</v>
      </c>
      <c r="B478" s="16"/>
      <c r="C478" s="16"/>
      <c r="D478" s="16"/>
      <c r="E478" s="16"/>
      <c r="F478" s="16"/>
      <c r="G478" s="16"/>
    </row>
    <row r="479" spans="1:7" x14ac:dyDescent="0.3">
      <c r="A479" s="9">
        <v>1230</v>
      </c>
      <c r="B479" s="13" t="s">
        <v>251</v>
      </c>
      <c r="C479" s="14" t="s">
        <v>39</v>
      </c>
      <c r="D479" s="15">
        <v>0.98</v>
      </c>
      <c r="E479" s="7">
        <v>65000</v>
      </c>
      <c r="F479" s="10">
        <f t="shared" si="21"/>
        <v>63700</v>
      </c>
      <c r="G479" s="6"/>
    </row>
    <row r="480" spans="1:7" x14ac:dyDescent="0.3">
      <c r="A480" s="9">
        <v>1231</v>
      </c>
      <c r="B480" s="13" t="s">
        <v>252</v>
      </c>
      <c r="C480" s="14" t="s">
        <v>39</v>
      </c>
      <c r="D480" s="15">
        <v>0.98</v>
      </c>
      <c r="E480" s="7">
        <v>65000</v>
      </c>
      <c r="F480" s="10">
        <f t="shared" si="21"/>
        <v>63700</v>
      </c>
      <c r="G480" s="6"/>
    </row>
    <row r="481" spans="1:7" x14ac:dyDescent="0.3">
      <c r="A481" s="9">
        <v>1232</v>
      </c>
      <c r="B481" s="13" t="s">
        <v>275</v>
      </c>
      <c r="C481" s="14" t="s">
        <v>39</v>
      </c>
      <c r="D481" s="15">
        <v>0.98</v>
      </c>
      <c r="E481" s="7">
        <v>65000</v>
      </c>
      <c r="F481" s="10">
        <f t="shared" si="21"/>
        <v>63700</v>
      </c>
      <c r="G481" s="6"/>
    </row>
    <row r="482" spans="1:7" x14ac:dyDescent="0.3">
      <c r="A482" s="9">
        <v>1233</v>
      </c>
      <c r="B482" s="13" t="s">
        <v>410</v>
      </c>
      <c r="C482" s="14" t="s">
        <v>38</v>
      </c>
      <c r="D482" s="15">
        <v>0.83</v>
      </c>
      <c r="E482" s="7">
        <v>2000</v>
      </c>
      <c r="F482" s="10">
        <f t="shared" si="21"/>
        <v>1660</v>
      </c>
      <c r="G482" s="6"/>
    </row>
    <row r="483" spans="1:7" x14ac:dyDescent="0.3">
      <c r="A483" s="9">
        <v>1236</v>
      </c>
      <c r="B483" s="13" t="s">
        <v>411</v>
      </c>
      <c r="C483" s="14" t="s">
        <v>38</v>
      </c>
      <c r="D483" s="15">
        <v>0.83</v>
      </c>
      <c r="E483" s="7">
        <v>16000</v>
      </c>
      <c r="F483" s="10">
        <f t="shared" si="21"/>
        <v>13280</v>
      </c>
      <c r="G483" s="6"/>
    </row>
    <row r="484" spans="1:7" x14ac:dyDescent="0.3">
      <c r="A484" s="9">
        <v>1238</v>
      </c>
      <c r="B484" s="13" t="s">
        <v>412</v>
      </c>
      <c r="C484" s="14" t="s">
        <v>33</v>
      </c>
      <c r="D484" s="15">
        <v>0.83</v>
      </c>
      <c r="E484" s="7">
        <v>16000</v>
      </c>
      <c r="F484" s="10">
        <f t="shared" si="21"/>
        <v>13280</v>
      </c>
      <c r="G484" s="6"/>
    </row>
    <row r="485" spans="1:7" x14ac:dyDescent="0.3">
      <c r="A485" s="9">
        <v>1240</v>
      </c>
      <c r="B485" s="13" t="s">
        <v>413</v>
      </c>
      <c r="C485" s="14" t="s">
        <v>14</v>
      </c>
      <c r="D485" s="15">
        <v>4.1500000000000004</v>
      </c>
      <c r="E485" s="7">
        <v>5000</v>
      </c>
      <c r="F485" s="10">
        <f t="shared" si="21"/>
        <v>20750</v>
      </c>
      <c r="G485" s="6"/>
    </row>
    <row r="486" spans="1:7" x14ac:dyDescent="0.3">
      <c r="A486" s="9">
        <v>1245</v>
      </c>
      <c r="B486" s="13" t="s">
        <v>414</v>
      </c>
      <c r="C486" s="14" t="s">
        <v>33</v>
      </c>
      <c r="D486" s="15">
        <v>0.83</v>
      </c>
      <c r="E486" s="7">
        <v>8000</v>
      </c>
      <c r="F486" s="10">
        <f t="shared" si="21"/>
        <v>6640</v>
      </c>
      <c r="G486" s="6"/>
    </row>
    <row r="487" spans="1:7" ht="21" customHeight="1" x14ac:dyDescent="0.3">
      <c r="A487" s="16" t="s">
        <v>415</v>
      </c>
      <c r="B487" s="16"/>
      <c r="C487" s="16"/>
      <c r="D487" s="16"/>
      <c r="E487" s="16"/>
      <c r="F487" s="16"/>
      <c r="G487" s="16"/>
    </row>
    <row r="488" spans="1:7" ht="37.5" x14ac:dyDescent="0.3">
      <c r="A488" s="9">
        <v>1248</v>
      </c>
      <c r="B488" s="13" t="s">
        <v>416</v>
      </c>
      <c r="C488" s="14" t="s">
        <v>38</v>
      </c>
      <c r="D488" s="15">
        <v>0.36</v>
      </c>
      <c r="E488" s="7">
        <v>2000</v>
      </c>
      <c r="F488" s="10">
        <f t="shared" si="21"/>
        <v>720</v>
      </c>
      <c r="G488" s="6"/>
    </row>
    <row r="489" spans="1:7" x14ac:dyDescent="0.3">
      <c r="A489" s="9">
        <v>1251</v>
      </c>
      <c r="B489" s="13" t="s">
        <v>417</v>
      </c>
      <c r="C489" s="14" t="s">
        <v>38</v>
      </c>
      <c r="D489" s="15">
        <v>0.36</v>
      </c>
      <c r="E489" s="7">
        <v>16000</v>
      </c>
      <c r="F489" s="10">
        <f t="shared" si="21"/>
        <v>5760</v>
      </c>
      <c r="G489" s="6"/>
    </row>
    <row r="490" spans="1:7" x14ac:dyDescent="0.3">
      <c r="A490" s="9">
        <v>1254</v>
      </c>
      <c r="B490" s="13" t="s">
        <v>411</v>
      </c>
      <c r="C490" s="14" t="s">
        <v>38</v>
      </c>
      <c r="D490" s="15">
        <v>0.36</v>
      </c>
      <c r="E490" s="7">
        <v>16000</v>
      </c>
      <c r="F490" s="10">
        <f t="shared" si="21"/>
        <v>5760</v>
      </c>
      <c r="G490" s="6"/>
    </row>
    <row r="491" spans="1:7" x14ac:dyDescent="0.3">
      <c r="A491" s="9">
        <v>1256</v>
      </c>
      <c r="B491" s="13" t="s">
        <v>412</v>
      </c>
      <c r="C491" s="14" t="s">
        <v>33</v>
      </c>
      <c r="D491" s="15">
        <v>0.36</v>
      </c>
      <c r="E491" s="7">
        <v>16000</v>
      </c>
      <c r="F491" s="10">
        <f t="shared" si="21"/>
        <v>5760</v>
      </c>
      <c r="G491" s="6"/>
    </row>
    <row r="492" spans="1:7" ht="37.5" x14ac:dyDescent="0.3">
      <c r="A492" s="9">
        <v>1258</v>
      </c>
      <c r="B492" s="13" t="s">
        <v>418</v>
      </c>
      <c r="C492" s="14" t="s">
        <v>33</v>
      </c>
      <c r="D492" s="15">
        <v>0.36</v>
      </c>
      <c r="E492" s="7">
        <v>50000</v>
      </c>
      <c r="F492" s="10">
        <f t="shared" si="21"/>
        <v>18000</v>
      </c>
      <c r="G492" s="6"/>
    </row>
    <row r="493" spans="1:7" ht="21" customHeight="1" x14ac:dyDescent="0.3">
      <c r="A493" s="16" t="s">
        <v>419</v>
      </c>
      <c r="B493" s="16"/>
      <c r="C493" s="16"/>
      <c r="D493" s="16"/>
      <c r="E493" s="16"/>
      <c r="F493" s="16"/>
      <c r="G493" s="16"/>
    </row>
    <row r="494" spans="1:7" x14ac:dyDescent="0.3">
      <c r="A494" s="16" t="s">
        <v>420</v>
      </c>
      <c r="B494" s="16"/>
      <c r="C494" s="16"/>
      <c r="D494" s="16"/>
      <c r="E494" s="16"/>
      <c r="F494" s="16"/>
      <c r="G494" s="16"/>
    </row>
    <row r="495" spans="1:7" ht="37.5" x14ac:dyDescent="0.3">
      <c r="A495" s="9">
        <v>1267</v>
      </c>
      <c r="B495" s="13" t="s">
        <v>421</v>
      </c>
      <c r="C495" s="14" t="s">
        <v>33</v>
      </c>
      <c r="D495" s="15">
        <v>7.66</v>
      </c>
      <c r="E495" s="7">
        <v>60000</v>
      </c>
      <c r="F495" s="10">
        <f t="shared" si="21"/>
        <v>459600</v>
      </c>
      <c r="G495" s="6"/>
    </row>
    <row r="496" spans="1:7" ht="21" customHeight="1" x14ac:dyDescent="0.3">
      <c r="A496" s="16" t="s">
        <v>422</v>
      </c>
      <c r="B496" s="16"/>
      <c r="C496" s="16"/>
      <c r="D496" s="16"/>
      <c r="E496" s="16"/>
      <c r="F496" s="16"/>
      <c r="G496" s="16"/>
    </row>
    <row r="497" spans="1:7" ht="37.5" x14ac:dyDescent="0.3">
      <c r="A497" s="9">
        <v>1279</v>
      </c>
      <c r="B497" s="13" t="s">
        <v>423</v>
      </c>
      <c r="C497" s="14" t="s">
        <v>38</v>
      </c>
      <c r="D497" s="15">
        <v>1.107</v>
      </c>
      <c r="E497" s="7">
        <v>16000</v>
      </c>
      <c r="F497" s="10">
        <f t="shared" si="21"/>
        <v>17712</v>
      </c>
      <c r="G497" s="6"/>
    </row>
    <row r="498" spans="1:7" ht="37.5" x14ac:dyDescent="0.3">
      <c r="A498" s="9">
        <v>1281</v>
      </c>
      <c r="B498" s="13" t="s">
        <v>424</v>
      </c>
      <c r="C498" s="14" t="s">
        <v>33</v>
      </c>
      <c r="D498" s="15">
        <v>1.107</v>
      </c>
      <c r="E498" s="7">
        <v>80000</v>
      </c>
      <c r="F498" s="10">
        <f t="shared" si="21"/>
        <v>88560</v>
      </c>
      <c r="G498" s="6"/>
    </row>
    <row r="499" spans="1:7" ht="37.5" x14ac:dyDescent="0.3">
      <c r="A499" s="9">
        <v>1292</v>
      </c>
      <c r="B499" s="13" t="s">
        <v>425</v>
      </c>
      <c r="C499" s="14" t="s">
        <v>103</v>
      </c>
      <c r="D499" s="15">
        <v>1.28</v>
      </c>
      <c r="E499" s="7">
        <v>3000</v>
      </c>
      <c r="F499" s="10">
        <f t="shared" ref="F499:F515" si="22">D499*E499</f>
        <v>3840</v>
      </c>
      <c r="G499" s="6"/>
    </row>
    <row r="500" spans="1:7" x14ac:dyDescent="0.3">
      <c r="A500" s="9">
        <v>1294</v>
      </c>
      <c r="B500" s="13" t="s">
        <v>91</v>
      </c>
      <c r="C500" s="14" t="s">
        <v>92</v>
      </c>
      <c r="D500" s="15">
        <v>0.57999999999999996</v>
      </c>
      <c r="E500" s="7">
        <v>3000</v>
      </c>
      <c r="F500" s="10">
        <f t="shared" si="22"/>
        <v>1739.9999999999998</v>
      </c>
      <c r="G500" s="6"/>
    </row>
    <row r="501" spans="1:7" x14ac:dyDescent="0.3">
      <c r="A501" s="9">
        <v>1297</v>
      </c>
      <c r="B501" s="13" t="s">
        <v>426</v>
      </c>
      <c r="C501" s="14" t="s">
        <v>103</v>
      </c>
      <c r="D501" s="15">
        <v>0.57999999999999996</v>
      </c>
      <c r="E501" s="7">
        <v>15000</v>
      </c>
      <c r="F501" s="10">
        <f t="shared" si="22"/>
        <v>8700</v>
      </c>
      <c r="G501" s="6"/>
    </row>
    <row r="502" spans="1:7" ht="21" customHeight="1" x14ac:dyDescent="0.3">
      <c r="A502" s="16" t="s">
        <v>427</v>
      </c>
      <c r="B502" s="16"/>
      <c r="C502" s="16"/>
      <c r="D502" s="16"/>
      <c r="E502" s="16"/>
      <c r="F502" s="16"/>
      <c r="G502" s="16"/>
    </row>
    <row r="503" spans="1:7" x14ac:dyDescent="0.3">
      <c r="A503" s="16" t="s">
        <v>428</v>
      </c>
      <c r="B503" s="16"/>
      <c r="C503" s="16"/>
      <c r="D503" s="16"/>
      <c r="E503" s="16"/>
      <c r="F503" s="16"/>
      <c r="G503" s="16"/>
    </row>
    <row r="504" spans="1:7" ht="37.5" x14ac:dyDescent="0.3">
      <c r="A504" s="9">
        <v>1301</v>
      </c>
      <c r="B504" s="13" t="s">
        <v>429</v>
      </c>
      <c r="C504" s="14" t="s">
        <v>38</v>
      </c>
      <c r="D504" s="15">
        <v>4.5999999999999999E-2</v>
      </c>
      <c r="E504" s="7">
        <v>60000</v>
      </c>
      <c r="F504" s="10">
        <f t="shared" si="22"/>
        <v>2760</v>
      </c>
      <c r="G504" s="6"/>
    </row>
    <row r="505" spans="1:7" ht="37.5" x14ac:dyDescent="0.3">
      <c r="A505" s="9">
        <v>1305</v>
      </c>
      <c r="B505" s="13" t="s">
        <v>430</v>
      </c>
      <c r="C505" s="14" t="s">
        <v>38</v>
      </c>
      <c r="D505" s="15">
        <v>0.161</v>
      </c>
      <c r="E505" s="7">
        <v>60000</v>
      </c>
      <c r="F505" s="10">
        <f t="shared" si="22"/>
        <v>9660</v>
      </c>
      <c r="G505" s="6"/>
    </row>
    <row r="506" spans="1:7" ht="37.5" x14ac:dyDescent="0.3">
      <c r="A506" s="9">
        <v>1310</v>
      </c>
      <c r="B506" s="13" t="s">
        <v>431</v>
      </c>
      <c r="C506" s="14" t="s">
        <v>38</v>
      </c>
      <c r="D506" s="15">
        <v>6.2E-2</v>
      </c>
      <c r="E506" s="7">
        <v>60000</v>
      </c>
      <c r="F506" s="10">
        <f t="shared" si="22"/>
        <v>3720</v>
      </c>
      <c r="G506" s="6"/>
    </row>
    <row r="507" spans="1:7" x14ac:dyDescent="0.3">
      <c r="A507" s="9">
        <v>1314</v>
      </c>
      <c r="B507" s="13" t="s">
        <v>432</v>
      </c>
      <c r="C507" s="14" t="s">
        <v>34</v>
      </c>
      <c r="D507" s="15">
        <v>0.16</v>
      </c>
      <c r="E507" s="7">
        <v>110000</v>
      </c>
      <c r="F507" s="10">
        <f t="shared" si="22"/>
        <v>17600</v>
      </c>
      <c r="G507" s="6"/>
    </row>
    <row r="508" spans="1:7" x14ac:dyDescent="0.3">
      <c r="A508" s="16" t="s">
        <v>433</v>
      </c>
      <c r="B508" s="16"/>
      <c r="C508" s="16"/>
      <c r="D508" s="16"/>
      <c r="E508" s="16"/>
      <c r="F508" s="16"/>
      <c r="G508" s="16"/>
    </row>
    <row r="509" spans="1:7" ht="37.5" x14ac:dyDescent="0.3">
      <c r="A509" s="9">
        <v>1316</v>
      </c>
      <c r="B509" s="13" t="s">
        <v>434</v>
      </c>
      <c r="C509" s="14" t="s">
        <v>38</v>
      </c>
      <c r="D509" s="15">
        <v>2.8000000000000001E-2</v>
      </c>
      <c r="E509" s="7">
        <v>60000</v>
      </c>
      <c r="F509" s="10">
        <f t="shared" si="22"/>
        <v>1680</v>
      </c>
      <c r="G509" s="6"/>
    </row>
    <row r="510" spans="1:7" ht="37.5" x14ac:dyDescent="0.3">
      <c r="A510" s="9">
        <v>1321</v>
      </c>
      <c r="B510" s="13" t="s">
        <v>435</v>
      </c>
      <c r="C510" s="14" t="s">
        <v>38</v>
      </c>
      <c r="D510" s="15">
        <v>1.0129999999999999</v>
      </c>
      <c r="E510" s="7">
        <v>60000</v>
      </c>
      <c r="F510" s="10">
        <f t="shared" si="22"/>
        <v>60779.999999999993</v>
      </c>
      <c r="G510" s="6"/>
    </row>
    <row r="511" spans="1:7" ht="37.5" x14ac:dyDescent="0.3">
      <c r="A511" s="9">
        <v>1327</v>
      </c>
      <c r="B511" s="13" t="s">
        <v>436</v>
      </c>
      <c r="C511" s="14" t="s">
        <v>38</v>
      </c>
      <c r="D511" s="15">
        <v>4.8000000000000001E-2</v>
      </c>
      <c r="E511" s="7">
        <v>60000</v>
      </c>
      <c r="F511" s="10">
        <f t="shared" si="22"/>
        <v>2880</v>
      </c>
      <c r="G511" s="6"/>
    </row>
    <row r="512" spans="1:7" x14ac:dyDescent="0.3">
      <c r="A512" s="9">
        <v>1332</v>
      </c>
      <c r="B512" s="13" t="s">
        <v>437</v>
      </c>
      <c r="C512" s="14" t="s">
        <v>103</v>
      </c>
      <c r="D512" s="15">
        <v>0.57999999999999996</v>
      </c>
      <c r="E512" s="7">
        <v>15000</v>
      </c>
      <c r="F512" s="10">
        <f t="shared" si="22"/>
        <v>8700</v>
      </c>
      <c r="G512" s="6"/>
    </row>
    <row r="513" spans="1:7" x14ac:dyDescent="0.3">
      <c r="A513" s="9">
        <v>1335</v>
      </c>
      <c r="B513" s="13" t="s">
        <v>438</v>
      </c>
      <c r="C513" s="14" t="s">
        <v>439</v>
      </c>
      <c r="D513" s="15">
        <v>5.13</v>
      </c>
      <c r="E513" s="7">
        <v>500</v>
      </c>
      <c r="F513" s="10">
        <f t="shared" si="22"/>
        <v>2565</v>
      </c>
      <c r="G513" s="6"/>
    </row>
    <row r="514" spans="1:7" ht="21" customHeight="1" x14ac:dyDescent="0.3">
      <c r="A514" s="16" t="s">
        <v>440</v>
      </c>
      <c r="B514" s="16"/>
      <c r="C514" s="16"/>
      <c r="D514" s="16"/>
      <c r="E514" s="16"/>
      <c r="F514" s="16"/>
      <c r="G514" s="16"/>
    </row>
    <row r="515" spans="1:7" ht="37.5" x14ac:dyDescent="0.3">
      <c r="A515" s="9">
        <v>1338</v>
      </c>
      <c r="B515" s="13" t="s">
        <v>441</v>
      </c>
      <c r="C515" s="14" t="s">
        <v>38</v>
      </c>
      <c r="D515" s="15">
        <v>0.311</v>
      </c>
      <c r="E515" s="7">
        <v>60000</v>
      </c>
      <c r="F515" s="10">
        <f t="shared" si="22"/>
        <v>18660</v>
      </c>
      <c r="G515" s="6"/>
    </row>
    <row r="516" spans="1:7" x14ac:dyDescent="0.3">
      <c r="A516" s="16" t="s">
        <v>442</v>
      </c>
      <c r="B516" s="16"/>
      <c r="C516" s="16"/>
      <c r="D516" s="16"/>
      <c r="E516" s="16"/>
      <c r="F516" s="16"/>
      <c r="G516" s="16"/>
    </row>
    <row r="517" spans="1:7" x14ac:dyDescent="0.3">
      <c r="A517" s="9">
        <v>1344</v>
      </c>
      <c r="B517" s="13" t="s">
        <v>443</v>
      </c>
      <c r="C517" s="14" t="s">
        <v>444</v>
      </c>
      <c r="D517" s="15">
        <v>1</v>
      </c>
      <c r="E517" s="7">
        <v>1000</v>
      </c>
      <c r="F517" s="10">
        <f t="shared" ref="F517:F534" si="23">D517*E517</f>
        <v>1000</v>
      </c>
      <c r="G517" s="6"/>
    </row>
    <row r="518" spans="1:7" ht="21" customHeight="1" x14ac:dyDescent="0.3">
      <c r="A518" s="16" t="s">
        <v>445</v>
      </c>
      <c r="B518" s="16"/>
      <c r="C518" s="16"/>
      <c r="D518" s="16"/>
      <c r="E518" s="16"/>
      <c r="F518" s="16"/>
      <c r="G518" s="16"/>
    </row>
    <row r="519" spans="1:7" x14ac:dyDescent="0.3">
      <c r="A519" s="9">
        <v>1346</v>
      </c>
      <c r="B519" s="13" t="s">
        <v>272</v>
      </c>
      <c r="C519" s="14" t="s">
        <v>39</v>
      </c>
      <c r="D519" s="15">
        <v>0.14799999999999999</v>
      </c>
      <c r="E519" s="7">
        <v>65000</v>
      </c>
      <c r="F519" s="10">
        <f t="shared" si="23"/>
        <v>9620</v>
      </c>
      <c r="G519" s="6"/>
    </row>
    <row r="520" spans="1:7" x14ac:dyDescent="0.3">
      <c r="A520" s="9">
        <v>1347</v>
      </c>
      <c r="B520" s="13" t="s">
        <v>446</v>
      </c>
      <c r="C520" s="14" t="s">
        <v>39</v>
      </c>
      <c r="D520" s="15">
        <v>0.14799999999999999</v>
      </c>
      <c r="E520" s="7">
        <v>14000</v>
      </c>
      <c r="F520" s="10">
        <f t="shared" si="23"/>
        <v>2072</v>
      </c>
      <c r="G520" s="6"/>
    </row>
    <row r="521" spans="1:7" x14ac:dyDescent="0.3">
      <c r="A521" s="9">
        <v>1348</v>
      </c>
      <c r="B521" s="13" t="s">
        <v>32</v>
      </c>
      <c r="C521" s="14" t="s">
        <v>17</v>
      </c>
      <c r="D521" s="15">
        <v>25.9</v>
      </c>
      <c r="E521" s="7">
        <v>270</v>
      </c>
      <c r="F521" s="10">
        <f t="shared" si="23"/>
        <v>6993</v>
      </c>
      <c r="G521" s="6"/>
    </row>
    <row r="522" spans="1:7" x14ac:dyDescent="0.3">
      <c r="A522" s="9">
        <v>1349</v>
      </c>
      <c r="B522" s="13" t="s">
        <v>75</v>
      </c>
      <c r="C522" s="14" t="s">
        <v>35</v>
      </c>
      <c r="D522" s="15">
        <v>2.1</v>
      </c>
      <c r="E522" s="7">
        <v>650</v>
      </c>
      <c r="F522" s="10">
        <f t="shared" si="23"/>
        <v>1365</v>
      </c>
      <c r="G522" s="6"/>
    </row>
    <row r="523" spans="1:7" x14ac:dyDescent="0.3">
      <c r="A523" s="9">
        <v>1351</v>
      </c>
      <c r="B523" s="13" t="s">
        <v>447</v>
      </c>
      <c r="C523" s="14" t="s">
        <v>35</v>
      </c>
      <c r="D523" s="15">
        <v>7.9</v>
      </c>
      <c r="E523" s="7">
        <v>650</v>
      </c>
      <c r="F523" s="10">
        <f t="shared" si="23"/>
        <v>5135</v>
      </c>
      <c r="G523" s="6"/>
    </row>
    <row r="524" spans="1:7" ht="56.25" x14ac:dyDescent="0.3">
      <c r="A524" s="9">
        <v>1353</v>
      </c>
      <c r="B524" s="13" t="s">
        <v>448</v>
      </c>
      <c r="C524" s="14" t="s">
        <v>39</v>
      </c>
      <c r="D524" s="15">
        <v>9.5000000000000001E-2</v>
      </c>
      <c r="E524" s="7">
        <v>300000</v>
      </c>
      <c r="F524" s="10">
        <f t="shared" si="23"/>
        <v>28500</v>
      </c>
      <c r="G524" s="6"/>
    </row>
    <row r="525" spans="1:7" ht="37.5" x14ac:dyDescent="0.3">
      <c r="A525" s="9">
        <v>1360</v>
      </c>
      <c r="B525" s="13" t="s">
        <v>449</v>
      </c>
      <c r="C525" s="14" t="s">
        <v>38</v>
      </c>
      <c r="D525" s="15">
        <v>0.155</v>
      </c>
      <c r="E525" s="7">
        <v>60000</v>
      </c>
      <c r="F525" s="10">
        <f t="shared" si="23"/>
        <v>9300</v>
      </c>
      <c r="G525" s="6"/>
    </row>
    <row r="526" spans="1:7" x14ac:dyDescent="0.3">
      <c r="A526" s="9">
        <v>1367</v>
      </c>
      <c r="B526" s="13" t="s">
        <v>106</v>
      </c>
      <c r="C526" s="14" t="s">
        <v>38</v>
      </c>
      <c r="D526" s="15">
        <v>2.5000000000000001E-2</v>
      </c>
      <c r="E526" s="7">
        <v>2000</v>
      </c>
      <c r="F526" s="10">
        <f t="shared" si="23"/>
        <v>50</v>
      </c>
      <c r="G526" s="6"/>
    </row>
    <row r="527" spans="1:7" x14ac:dyDescent="0.3">
      <c r="A527" s="9">
        <v>1370</v>
      </c>
      <c r="B527" s="13" t="s">
        <v>450</v>
      </c>
      <c r="C527" s="14" t="s">
        <v>38</v>
      </c>
      <c r="D527" s="15">
        <v>2.5000000000000001E-2</v>
      </c>
      <c r="E527" s="7">
        <v>35000</v>
      </c>
      <c r="F527" s="10">
        <f t="shared" si="23"/>
        <v>875</v>
      </c>
      <c r="G527" s="6"/>
    </row>
    <row r="528" spans="1:7" x14ac:dyDescent="0.3">
      <c r="A528" s="9">
        <v>1373</v>
      </c>
      <c r="B528" s="13" t="s">
        <v>451</v>
      </c>
      <c r="C528" s="14" t="s">
        <v>38</v>
      </c>
      <c r="D528" s="15">
        <v>-2.5000000000000001E-2</v>
      </c>
      <c r="E528" s="7">
        <v>16000</v>
      </c>
      <c r="F528" s="10">
        <f t="shared" si="23"/>
        <v>-400</v>
      </c>
      <c r="G528" s="6"/>
    </row>
    <row r="529" spans="1:7" x14ac:dyDescent="0.3">
      <c r="A529" s="9">
        <v>1375</v>
      </c>
      <c r="B529" s="13" t="s">
        <v>452</v>
      </c>
      <c r="C529" s="14" t="s">
        <v>49</v>
      </c>
      <c r="D529" s="15">
        <v>7.8100000000000003E-2</v>
      </c>
      <c r="E529" s="7">
        <v>15000</v>
      </c>
      <c r="F529" s="10">
        <f t="shared" si="23"/>
        <v>1171.5</v>
      </c>
      <c r="G529" s="6"/>
    </row>
    <row r="530" spans="1:7" x14ac:dyDescent="0.3">
      <c r="A530" s="9">
        <v>1382</v>
      </c>
      <c r="B530" s="13" t="s">
        <v>453</v>
      </c>
      <c r="C530" s="14" t="s">
        <v>103</v>
      </c>
      <c r="D530" s="15">
        <v>0.155</v>
      </c>
      <c r="E530" s="7">
        <v>25000</v>
      </c>
      <c r="F530" s="10">
        <f t="shared" si="23"/>
        <v>3875</v>
      </c>
      <c r="G530" s="6"/>
    </row>
    <row r="531" spans="1:7" ht="21" customHeight="1" x14ac:dyDescent="0.3">
      <c r="A531" s="16" t="s">
        <v>454</v>
      </c>
      <c r="B531" s="16"/>
      <c r="C531" s="16"/>
      <c r="D531" s="16"/>
      <c r="E531" s="16"/>
      <c r="F531" s="16"/>
      <c r="G531" s="16"/>
    </row>
    <row r="532" spans="1:7" x14ac:dyDescent="0.3">
      <c r="A532" s="9">
        <v>1385</v>
      </c>
      <c r="B532" s="13" t="s">
        <v>406</v>
      </c>
      <c r="C532" s="14" t="s">
        <v>49</v>
      </c>
      <c r="D532" s="15">
        <v>0.497</v>
      </c>
      <c r="E532" s="7">
        <v>15000</v>
      </c>
      <c r="F532" s="10">
        <f t="shared" si="23"/>
        <v>7455</v>
      </c>
      <c r="G532" s="6"/>
    </row>
    <row r="533" spans="1:7" x14ac:dyDescent="0.3">
      <c r="A533" s="9">
        <v>1398</v>
      </c>
      <c r="B533" s="13" t="s">
        <v>407</v>
      </c>
      <c r="C533" s="14" t="s">
        <v>17</v>
      </c>
      <c r="D533" s="15">
        <v>0.497</v>
      </c>
      <c r="E533" s="7">
        <v>10000</v>
      </c>
      <c r="F533" s="10">
        <f t="shared" si="23"/>
        <v>4970</v>
      </c>
      <c r="G533" s="6"/>
    </row>
    <row r="534" spans="1:7" x14ac:dyDescent="0.3">
      <c r="A534" s="9">
        <v>1402</v>
      </c>
      <c r="B534" s="13" t="s">
        <v>51</v>
      </c>
      <c r="C534" s="14" t="s">
        <v>38</v>
      </c>
      <c r="D534" s="15">
        <v>0.3</v>
      </c>
      <c r="E534" s="7">
        <v>10000</v>
      </c>
      <c r="F534" s="10">
        <f t="shared" si="23"/>
        <v>3000</v>
      </c>
      <c r="G534" s="6"/>
    </row>
    <row r="535" spans="1:7" x14ac:dyDescent="0.3">
      <c r="A535" s="9">
        <v>1405</v>
      </c>
      <c r="B535" s="13" t="s">
        <v>52</v>
      </c>
      <c r="C535" s="14" t="s">
        <v>38</v>
      </c>
      <c r="D535" s="15">
        <v>0.3</v>
      </c>
      <c r="E535" s="7">
        <v>12000</v>
      </c>
      <c r="F535" s="10">
        <f t="shared" ref="F535:F551" si="24">D535*E535</f>
        <v>3600</v>
      </c>
      <c r="G535" s="6"/>
    </row>
    <row r="536" spans="1:7" ht="37.5" x14ac:dyDescent="0.3">
      <c r="A536" s="9">
        <v>1408</v>
      </c>
      <c r="B536" s="13" t="s">
        <v>59</v>
      </c>
      <c r="C536" s="14" t="s">
        <v>38</v>
      </c>
      <c r="D536" s="15">
        <v>0.3</v>
      </c>
      <c r="E536" s="7">
        <v>5000</v>
      </c>
      <c r="F536" s="10">
        <f t="shared" si="24"/>
        <v>1500</v>
      </c>
      <c r="G536" s="6"/>
    </row>
    <row r="537" spans="1:7" ht="21" customHeight="1" x14ac:dyDescent="0.3">
      <c r="A537" s="16" t="s">
        <v>455</v>
      </c>
      <c r="B537" s="16"/>
      <c r="C537" s="16"/>
      <c r="D537" s="16"/>
      <c r="E537" s="16"/>
      <c r="F537" s="16"/>
      <c r="G537" s="16"/>
    </row>
    <row r="538" spans="1:7" x14ac:dyDescent="0.3">
      <c r="A538" s="9">
        <v>1410</v>
      </c>
      <c r="B538" s="13" t="s">
        <v>406</v>
      </c>
      <c r="C538" s="14" t="s">
        <v>49</v>
      </c>
      <c r="D538" s="15">
        <v>7.4999999999999997E-2</v>
      </c>
      <c r="E538" s="7">
        <v>15000</v>
      </c>
      <c r="F538" s="10">
        <f t="shared" si="24"/>
        <v>1125</v>
      </c>
      <c r="G538" s="6"/>
    </row>
    <row r="539" spans="1:7" x14ac:dyDescent="0.3">
      <c r="A539" s="9">
        <v>1418</v>
      </c>
      <c r="B539" s="13" t="s">
        <v>407</v>
      </c>
      <c r="C539" s="14" t="s">
        <v>17</v>
      </c>
      <c r="D539" s="15">
        <v>7.4999999999999997E-2</v>
      </c>
      <c r="E539" s="7">
        <v>10000</v>
      </c>
      <c r="F539" s="10">
        <f t="shared" si="24"/>
        <v>750</v>
      </c>
      <c r="G539" s="6"/>
    </row>
    <row r="540" spans="1:7" x14ac:dyDescent="0.3">
      <c r="A540" s="9">
        <v>1422</v>
      </c>
      <c r="B540" s="13" t="s">
        <v>51</v>
      </c>
      <c r="C540" s="14" t="s">
        <v>38</v>
      </c>
      <c r="D540" s="15">
        <v>3.2000000000000001E-2</v>
      </c>
      <c r="E540" s="7">
        <v>10000</v>
      </c>
      <c r="F540" s="10">
        <f t="shared" si="24"/>
        <v>320</v>
      </c>
      <c r="G540" s="6"/>
    </row>
    <row r="541" spans="1:7" x14ac:dyDescent="0.3">
      <c r="A541" s="9">
        <v>1425</v>
      </c>
      <c r="B541" s="13" t="s">
        <v>52</v>
      </c>
      <c r="C541" s="14" t="s">
        <v>38</v>
      </c>
      <c r="D541" s="15">
        <v>3.2000000000000001E-2</v>
      </c>
      <c r="E541" s="7">
        <v>12000</v>
      </c>
      <c r="F541" s="10">
        <f t="shared" si="24"/>
        <v>384</v>
      </c>
      <c r="G541" s="6"/>
    </row>
    <row r="542" spans="1:7" ht="37.5" x14ac:dyDescent="0.3">
      <c r="A542" s="9">
        <v>1428</v>
      </c>
      <c r="B542" s="13" t="s">
        <v>59</v>
      </c>
      <c r="C542" s="14" t="s">
        <v>38</v>
      </c>
      <c r="D542" s="15">
        <v>3.2000000000000001E-2</v>
      </c>
      <c r="E542" s="7">
        <v>5000</v>
      </c>
      <c r="F542" s="10">
        <f t="shared" si="24"/>
        <v>160</v>
      </c>
      <c r="G542" s="6"/>
    </row>
    <row r="543" spans="1:7" ht="21" customHeight="1" x14ac:dyDescent="0.3">
      <c r="A543" s="16" t="s">
        <v>456</v>
      </c>
      <c r="B543" s="16"/>
      <c r="C543" s="16"/>
      <c r="D543" s="16"/>
      <c r="E543" s="16"/>
      <c r="F543" s="16"/>
      <c r="G543" s="16"/>
    </row>
    <row r="544" spans="1:7" x14ac:dyDescent="0.3">
      <c r="A544" s="9">
        <v>1431</v>
      </c>
      <c r="B544" s="13" t="s">
        <v>457</v>
      </c>
      <c r="C544" s="14" t="s">
        <v>39</v>
      </c>
      <c r="D544" s="15">
        <v>1.2E-2</v>
      </c>
      <c r="E544" s="7">
        <v>65000</v>
      </c>
      <c r="F544" s="10">
        <f t="shared" si="24"/>
        <v>780</v>
      </c>
      <c r="G544" s="6"/>
    </row>
    <row r="545" spans="1:7" x14ac:dyDescent="0.3">
      <c r="A545" s="9">
        <v>1432</v>
      </c>
      <c r="B545" s="13" t="s">
        <v>75</v>
      </c>
      <c r="C545" s="14" t="s">
        <v>35</v>
      </c>
      <c r="D545" s="15">
        <v>0.24</v>
      </c>
      <c r="E545" s="7">
        <v>650</v>
      </c>
      <c r="F545" s="10">
        <f t="shared" si="24"/>
        <v>156</v>
      </c>
      <c r="G545" s="6"/>
    </row>
    <row r="546" spans="1:7" ht="37.5" x14ac:dyDescent="0.3">
      <c r="A546" s="9">
        <v>1434</v>
      </c>
      <c r="B546" s="13" t="s">
        <v>458</v>
      </c>
      <c r="C546" s="14" t="s">
        <v>77</v>
      </c>
      <c r="D546" s="15">
        <v>1.2E-2</v>
      </c>
      <c r="E546" s="7">
        <v>500000</v>
      </c>
      <c r="F546" s="10">
        <f t="shared" si="24"/>
        <v>6000</v>
      </c>
      <c r="G546" s="6"/>
    </row>
    <row r="547" spans="1:7" x14ac:dyDescent="0.3">
      <c r="A547" s="9">
        <v>1438</v>
      </c>
      <c r="B547" s="13" t="s">
        <v>459</v>
      </c>
      <c r="C547" s="14" t="s">
        <v>69</v>
      </c>
      <c r="D547" s="15">
        <v>0.22239999999999999</v>
      </c>
      <c r="E547" s="7">
        <v>10000</v>
      </c>
      <c r="F547" s="10">
        <f t="shared" si="24"/>
        <v>2224</v>
      </c>
      <c r="G547" s="6"/>
    </row>
    <row r="548" spans="1:7" x14ac:dyDescent="0.3">
      <c r="A548" s="9">
        <v>1441</v>
      </c>
      <c r="B548" s="13" t="s">
        <v>406</v>
      </c>
      <c r="C548" s="14" t="s">
        <v>49</v>
      </c>
      <c r="D548" s="15">
        <v>0.52200000000000002</v>
      </c>
      <c r="E548" s="7">
        <v>15000</v>
      </c>
      <c r="F548" s="10">
        <f t="shared" si="24"/>
        <v>7830</v>
      </c>
      <c r="G548" s="6"/>
    </row>
    <row r="549" spans="1:7" x14ac:dyDescent="0.3">
      <c r="A549" s="9">
        <v>1451</v>
      </c>
      <c r="B549" s="13" t="s">
        <v>460</v>
      </c>
      <c r="C549" s="14" t="s">
        <v>49</v>
      </c>
      <c r="D549" s="15">
        <v>0.52200000000000002</v>
      </c>
      <c r="E549" s="7">
        <v>10000</v>
      </c>
      <c r="F549" s="10">
        <f t="shared" si="24"/>
        <v>5220</v>
      </c>
      <c r="G549" s="6"/>
    </row>
    <row r="550" spans="1:7" x14ac:dyDescent="0.3">
      <c r="A550" s="9">
        <v>1458</v>
      </c>
      <c r="B550" s="13" t="s">
        <v>51</v>
      </c>
      <c r="C550" s="14" t="s">
        <v>38</v>
      </c>
      <c r="D550" s="15">
        <v>0.36</v>
      </c>
      <c r="E550" s="7">
        <v>10000</v>
      </c>
      <c r="F550" s="10">
        <f t="shared" si="24"/>
        <v>3600</v>
      </c>
      <c r="G550" s="6"/>
    </row>
    <row r="551" spans="1:7" x14ac:dyDescent="0.3">
      <c r="A551" s="9">
        <v>1461</v>
      </c>
      <c r="B551" s="13" t="s">
        <v>52</v>
      </c>
      <c r="C551" s="14" t="s">
        <v>38</v>
      </c>
      <c r="D551" s="15">
        <v>0.36</v>
      </c>
      <c r="E551" s="7">
        <v>12000</v>
      </c>
      <c r="F551" s="10">
        <f t="shared" si="24"/>
        <v>4320</v>
      </c>
      <c r="G551" s="6"/>
    </row>
    <row r="552" spans="1:7" x14ac:dyDescent="0.3">
      <c r="A552" s="9">
        <v>1464</v>
      </c>
      <c r="B552" s="13" t="s">
        <v>392</v>
      </c>
      <c r="C552" s="14" t="s">
        <v>38</v>
      </c>
      <c r="D552" s="15">
        <v>0.23</v>
      </c>
      <c r="E552" s="7">
        <v>25000</v>
      </c>
      <c r="F552" s="10">
        <f t="shared" ref="F552:F566" si="25">D552*E552</f>
        <v>5750</v>
      </c>
      <c r="G552" s="6"/>
    </row>
    <row r="553" spans="1:7" x14ac:dyDescent="0.3">
      <c r="A553" s="9">
        <v>1469</v>
      </c>
      <c r="B553" s="13" t="s">
        <v>217</v>
      </c>
      <c r="C553" s="14" t="s">
        <v>103</v>
      </c>
      <c r="D553" s="15">
        <v>0.122</v>
      </c>
      <c r="E553" s="7">
        <v>15000</v>
      </c>
      <c r="F553" s="10">
        <f t="shared" si="25"/>
        <v>1830</v>
      </c>
      <c r="G553" s="6"/>
    </row>
    <row r="554" spans="1:7" x14ac:dyDescent="0.3">
      <c r="A554" s="9">
        <v>1470</v>
      </c>
      <c r="B554" s="13" t="s">
        <v>461</v>
      </c>
      <c r="C554" s="14" t="s">
        <v>103</v>
      </c>
      <c r="D554" s="15">
        <v>0.122</v>
      </c>
      <c r="E554" s="7">
        <v>15000</v>
      </c>
      <c r="F554" s="10">
        <f t="shared" si="25"/>
        <v>1830</v>
      </c>
      <c r="G554" s="6"/>
    </row>
    <row r="555" spans="1:7" x14ac:dyDescent="0.3">
      <c r="A555" s="9">
        <v>1473</v>
      </c>
      <c r="B555" s="13" t="s">
        <v>462</v>
      </c>
      <c r="C555" s="14" t="s">
        <v>92</v>
      </c>
      <c r="D555" s="15">
        <v>0.122</v>
      </c>
      <c r="E555" s="7">
        <v>2000</v>
      </c>
      <c r="F555" s="10">
        <f t="shared" si="25"/>
        <v>244</v>
      </c>
      <c r="G555" s="6"/>
    </row>
    <row r="556" spans="1:7" ht="37.5" x14ac:dyDescent="0.3">
      <c r="A556" s="9">
        <v>1475</v>
      </c>
      <c r="B556" s="13" t="s">
        <v>463</v>
      </c>
      <c r="C556" s="14" t="s">
        <v>103</v>
      </c>
      <c r="D556" s="15">
        <v>0.122</v>
      </c>
      <c r="E556" s="7">
        <v>5000</v>
      </c>
      <c r="F556" s="10">
        <f t="shared" si="25"/>
        <v>610</v>
      </c>
      <c r="G556" s="6"/>
    </row>
    <row r="557" spans="1:7" x14ac:dyDescent="0.3">
      <c r="A557" s="9">
        <v>1477</v>
      </c>
      <c r="B557" s="13" t="s">
        <v>398</v>
      </c>
      <c r="C557" s="14" t="s">
        <v>33</v>
      </c>
      <c r="D557" s="15">
        <v>2.0400000000000001E-2</v>
      </c>
      <c r="E557" s="7">
        <v>25000</v>
      </c>
      <c r="F557" s="10">
        <f t="shared" si="25"/>
        <v>510.00000000000006</v>
      </c>
      <c r="G557" s="6"/>
    </row>
    <row r="558" spans="1:7" ht="21" customHeight="1" x14ac:dyDescent="0.3">
      <c r="A558" s="16" t="s">
        <v>464</v>
      </c>
      <c r="B558" s="16"/>
      <c r="C558" s="16"/>
      <c r="D558" s="16"/>
      <c r="E558" s="16"/>
      <c r="F558" s="16"/>
      <c r="G558" s="16"/>
    </row>
    <row r="559" spans="1:7" x14ac:dyDescent="0.3">
      <c r="A559" s="9">
        <v>1480</v>
      </c>
      <c r="B559" s="13" t="s">
        <v>401</v>
      </c>
      <c r="C559" s="14" t="s">
        <v>103</v>
      </c>
      <c r="D559" s="15">
        <v>0.1135</v>
      </c>
      <c r="E559" s="7">
        <v>30000</v>
      </c>
      <c r="F559" s="10">
        <f t="shared" si="25"/>
        <v>3405</v>
      </c>
      <c r="G559" s="6"/>
    </row>
    <row r="560" spans="1:7" x14ac:dyDescent="0.3">
      <c r="A560" s="9">
        <v>1486</v>
      </c>
      <c r="B560" s="13" t="s">
        <v>402</v>
      </c>
      <c r="C560" s="14" t="s">
        <v>103</v>
      </c>
      <c r="D560" s="15">
        <v>9.2499999999999999E-2</v>
      </c>
      <c r="E560" s="7">
        <v>30000</v>
      </c>
      <c r="F560" s="10">
        <f t="shared" si="25"/>
        <v>2775</v>
      </c>
      <c r="G560" s="6"/>
    </row>
    <row r="561" spans="1:7" ht="21" customHeight="1" x14ac:dyDescent="0.3">
      <c r="A561" s="16" t="s">
        <v>465</v>
      </c>
      <c r="B561" s="16"/>
      <c r="C561" s="16"/>
      <c r="D561" s="16"/>
      <c r="E561" s="16"/>
      <c r="F561" s="16"/>
      <c r="G561" s="16"/>
    </row>
    <row r="562" spans="1:7" x14ac:dyDescent="0.3">
      <c r="A562" s="9">
        <v>1492</v>
      </c>
      <c r="B562" s="13" t="s">
        <v>406</v>
      </c>
      <c r="C562" s="14" t="s">
        <v>49</v>
      </c>
      <c r="D562" s="15">
        <v>5.0999999999999997E-2</v>
      </c>
      <c r="E562" s="7">
        <v>15000</v>
      </c>
      <c r="F562" s="10">
        <f t="shared" si="25"/>
        <v>765</v>
      </c>
      <c r="G562" s="6"/>
    </row>
    <row r="563" spans="1:7" x14ac:dyDescent="0.3">
      <c r="A563" s="9">
        <v>1499</v>
      </c>
      <c r="B563" s="13" t="s">
        <v>353</v>
      </c>
      <c r="C563" s="14" t="s">
        <v>49</v>
      </c>
      <c r="D563" s="15">
        <v>5.0999999999999997E-2</v>
      </c>
      <c r="E563" s="7">
        <v>10000</v>
      </c>
      <c r="F563" s="10">
        <f t="shared" si="25"/>
        <v>509.99999999999994</v>
      </c>
      <c r="G563" s="6"/>
    </row>
    <row r="564" spans="1:7" x14ac:dyDescent="0.3">
      <c r="A564" s="9">
        <v>1507</v>
      </c>
      <c r="B564" s="13" t="s">
        <v>51</v>
      </c>
      <c r="C564" s="14" t="s">
        <v>38</v>
      </c>
      <c r="D564" s="15">
        <v>2.1999999999999999E-2</v>
      </c>
      <c r="E564" s="7">
        <v>10000</v>
      </c>
      <c r="F564" s="10">
        <f t="shared" si="25"/>
        <v>220</v>
      </c>
      <c r="G564" s="6"/>
    </row>
    <row r="565" spans="1:7" x14ac:dyDescent="0.3">
      <c r="A565" s="9">
        <v>1510</v>
      </c>
      <c r="B565" s="13" t="s">
        <v>52</v>
      </c>
      <c r="C565" s="14" t="s">
        <v>38</v>
      </c>
      <c r="D565" s="15">
        <v>2.1999999999999999E-2</v>
      </c>
      <c r="E565" s="7">
        <v>12000</v>
      </c>
      <c r="F565" s="10">
        <f t="shared" si="25"/>
        <v>264</v>
      </c>
      <c r="G565" s="6"/>
    </row>
    <row r="566" spans="1:7" x14ac:dyDescent="0.3">
      <c r="A566" s="9">
        <v>1513</v>
      </c>
      <c r="B566" s="13" t="s">
        <v>392</v>
      </c>
      <c r="C566" s="14" t="s">
        <v>38</v>
      </c>
      <c r="D566" s="15">
        <v>2.5000000000000001E-2</v>
      </c>
      <c r="E566" s="7">
        <v>25000</v>
      </c>
      <c r="F566" s="10">
        <f t="shared" si="25"/>
        <v>625</v>
      </c>
      <c r="G566" s="6"/>
    </row>
    <row r="567" spans="1:7" ht="21" customHeight="1" x14ac:dyDescent="0.3">
      <c r="A567" s="16" t="s">
        <v>466</v>
      </c>
      <c r="B567" s="16"/>
      <c r="C567" s="16"/>
      <c r="D567" s="16"/>
      <c r="E567" s="16"/>
      <c r="F567" s="16"/>
      <c r="G567" s="16"/>
    </row>
    <row r="568" spans="1:7" x14ac:dyDescent="0.3">
      <c r="A568" s="17" t="s">
        <v>468</v>
      </c>
      <c r="B568" s="17"/>
      <c r="C568" s="17"/>
      <c r="D568" s="17"/>
      <c r="E568" s="18">
        <f>SUM(F10:F567)</f>
        <v>5195460.8256000001</v>
      </c>
      <c r="F568" s="18"/>
      <c r="G568" s="12"/>
    </row>
  </sheetData>
  <autoFilter ref="A7:G568"/>
  <phoneticPr fontId="3" type="noConversion"/>
  <pageMargins left="0.33" right="0.19" top="0.26" bottom="0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2025-09-17T06:47:09Z</dcterms:modified>
  <cp:category/>
  <cp:contentStatus/>
</cp:coreProperties>
</file>