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КОШТОРИСИ ПО МІСТАХ\Не закрита Полтава\"/>
    </mc:Choice>
  </mc:AlternateContent>
  <bookViews>
    <workbookView xWindow="0" yWindow="0" windowWidth="28800" windowHeight="11940"/>
  </bookViews>
  <sheets>
    <sheet name="Table 1" sheetId="1" r:id="rId1"/>
  </sheets>
  <definedNames>
    <definedName name="_xlnm._FilterDatabase" localSheetId="0" hidden="1">'Table 1'!$B$1:$B$15</definedName>
    <definedName name="_xlnm.Print_Area" localSheetId="0">'Table 1'!$A$1:$F$15</definedName>
  </definedNames>
  <calcPr calcId="162913"/>
</workbook>
</file>

<file path=xl/calcChain.xml><?xml version="1.0" encoding="utf-8"?>
<calcChain xmlns="http://schemas.openxmlformats.org/spreadsheetml/2006/main">
  <c r="F7" i="1" l="1"/>
  <c r="F9" i="1"/>
  <c r="F11" i="1"/>
  <c r="F13" i="1"/>
  <c r="F14" i="1" l="1"/>
</calcChain>
</file>

<file path=xl/sharedStrings.xml><?xml version="1.0" encoding="utf-8"?>
<sst xmlns="http://schemas.openxmlformats.org/spreadsheetml/2006/main" count="22" uniqueCount="20">
  <si>
    <r>
      <rPr>
        <b/>
        <sz val="11"/>
        <rFont val="Times New Roman"/>
        <family val="1"/>
      </rPr>
      <t xml:space="preserve">№
</t>
    </r>
    <r>
      <rPr>
        <b/>
        <sz val="11"/>
        <rFont val="Times New Roman"/>
        <family val="1"/>
      </rPr>
      <t>п/п</t>
    </r>
  </si>
  <si>
    <r>
      <rPr>
        <b/>
        <sz val="11"/>
        <rFont val="Times New Roman"/>
        <family val="1"/>
      </rPr>
      <t>Найменування</t>
    </r>
  </si>
  <si>
    <r>
      <rPr>
        <b/>
        <sz val="11"/>
        <rFont val="Times New Roman"/>
        <family val="1"/>
      </rPr>
      <t xml:space="preserve">Одиниця
</t>
    </r>
    <r>
      <rPr>
        <b/>
        <sz val="11"/>
        <rFont val="Times New Roman"/>
        <family val="1"/>
      </rPr>
      <t>виміру</t>
    </r>
  </si>
  <si>
    <r>
      <rPr>
        <b/>
        <sz val="11"/>
        <rFont val="Times New Roman"/>
        <family val="1"/>
      </rPr>
      <t>Кількість</t>
    </r>
  </si>
  <si>
    <r>
      <rPr>
        <b/>
        <sz val="11"/>
        <rFont val="Times New Roman"/>
        <family val="1"/>
      </rPr>
      <t xml:space="preserve">Вартість за
</t>
    </r>
    <r>
      <rPr>
        <b/>
        <sz val="11"/>
        <rFont val="Times New Roman"/>
        <family val="1"/>
      </rPr>
      <t>од.</t>
    </r>
  </si>
  <si>
    <r>
      <rPr>
        <b/>
        <sz val="11"/>
        <rFont val="Times New Roman"/>
        <family val="1"/>
      </rPr>
      <t>Вартість</t>
    </r>
  </si>
  <si>
    <t>Додаток № 3
до Договору підряду
№05-2025-М/Полт від 21.07.2025р.</t>
  </si>
  <si>
    <t>м2</t>
  </si>
  <si>
    <t>м-п</t>
  </si>
  <si>
    <t>Монтаж коників, примикань, єндов, снігоутримувачів та торцевих планок</t>
  </si>
  <si>
    <t>Розділ 1. Демонтаж</t>
  </si>
  <si>
    <t>Демонтаж елементів з листової сталі</t>
  </si>
  <si>
    <t>Розділ 2. Покрівля</t>
  </si>
  <si>
    <t>Розділ 3. Вікна</t>
  </si>
  <si>
    <t>Монтаж коників, примикань, єндов, снігоутримувачів, торцевих планок, крапельників, відливів.</t>
  </si>
  <si>
    <t>Розділ 4. Стіни</t>
  </si>
  <si>
    <t>Утеплення фасаду (пінопласт) + сітка + шпаклювання + фарбування, товщина утеплення 100 мм</t>
  </si>
  <si>
    <t xml:space="preserve">КОШТОРИС
(ідентифікатор №_____)
</t>
  </si>
  <si>
    <t>Загальна вартість:</t>
  </si>
  <si>
    <r>
      <rPr>
        <b/>
        <sz val="10"/>
        <rFont val="Times New Roman"/>
        <family val="1"/>
        <charset val="204"/>
      </rPr>
      <t xml:space="preserve">На ремонт приватного житлового будинку за адресою: </t>
    </r>
    <r>
      <rPr>
        <sz val="11.5"/>
        <rFont val="Times New Roman"/>
        <family val="1"/>
        <charset val="204"/>
      </rPr>
      <t xml:space="preserve">Оболонська громада, Полтавська область,Кременчуцький район, с. Погребняки   </t>
    </r>
    <r>
      <rPr>
        <u/>
        <sz val="11.5"/>
        <rFont val="Times New Roman"/>
        <family val="1"/>
        <charset val="204"/>
      </rPr>
      <t xml:space="preserve">                                  
</t>
    </r>
    <r>
      <rPr>
        <sz val="11.5"/>
        <rFont val="Times New Roman"/>
        <family val="1"/>
        <charset val="204"/>
      </rPr>
      <t>Термін виконання робіт: з 21.10.2025-15.11.2025
Умови
Виконання робіт
Об'єми робіт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</si>
</sst>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Times New Roman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2"/>
    </font>
    <font>
      <b/>
      <sz val="11.5"/>
      <name val="Times New Roman"/>
      <family val="1"/>
    </font>
    <font>
      <b/>
      <sz val="11"/>
      <name val="Times New Roman"/>
      <family val="1"/>
    </font>
    <font>
      <b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.5"/>
      <name val="Times New Roman"/>
      <family val="1"/>
      <charset val="204"/>
    </font>
    <font>
      <b/>
      <sz val="10"/>
      <color theme="1"/>
      <name val="Arimo"/>
      <charset val="204"/>
    </font>
    <font>
      <b/>
      <sz val="10"/>
      <color rgb="FF000000"/>
      <name val="Arimo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mo"/>
    </font>
    <font>
      <b/>
      <i/>
      <sz val="10"/>
      <color theme="1"/>
      <name val="Arial"/>
      <family val="2"/>
      <charset val="204"/>
    </font>
    <font>
      <sz val="10"/>
      <color theme="1"/>
      <name val="Aptos Narrow"/>
      <family val="2"/>
    </font>
    <font>
      <sz val="10"/>
      <color rgb="FF000000"/>
      <name val="Arimo"/>
    </font>
    <font>
      <b/>
      <sz val="12"/>
      <name val="Times New Roman"/>
      <family val="1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 indent="2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0" fontId="11" fillId="0" borderId="0" xfId="0" applyFont="1"/>
    <xf numFmtId="0" fontId="9" fillId="0" borderId="1" xfId="0" applyFont="1" applyBorder="1" applyAlignment="1">
      <alignment wrapText="1"/>
    </xf>
    <xf numFmtId="0" fontId="11" fillId="0" borderId="0" xfId="0" applyFont="1" applyAlignment="1">
      <alignment horizontal="left" vertical="top"/>
    </xf>
    <xf numFmtId="0" fontId="9" fillId="0" borderId="0" xfId="0" applyFont="1"/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4" fillId="0" borderId="4" xfId="0" applyFont="1" applyBorder="1"/>
    <xf numFmtId="0" fontId="14" fillId="0" borderId="2" xfId="0" applyFont="1" applyBorder="1"/>
    <xf numFmtId="0" fontId="12" fillId="0" borderId="0" xfId="0" applyFont="1"/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shrinkToFit="1"/>
    </xf>
    <xf numFmtId="1" fontId="2" fillId="0" borderId="5" xfId="0" applyNumberFormat="1" applyFont="1" applyBorder="1" applyAlignment="1">
      <alignment horizontal="center" shrinkToFit="1"/>
    </xf>
    <xf numFmtId="0" fontId="15" fillId="0" borderId="6" xfId="0" applyFont="1" applyBorder="1" applyAlignment="1">
      <alignment horizontal="center" wrapText="1"/>
    </xf>
    <xf numFmtId="0" fontId="12" fillId="0" borderId="5" xfId="0" applyFont="1" applyBorder="1"/>
    <xf numFmtId="2" fontId="9" fillId="0" borderId="5" xfId="0" applyNumberFormat="1" applyFont="1" applyBorder="1"/>
    <xf numFmtId="2" fontId="15" fillId="0" borderId="6" xfId="0" applyNumberFormat="1" applyFont="1" applyBorder="1" applyAlignment="1">
      <alignment horizontal="center" wrapText="1"/>
    </xf>
    <xf numFmtId="2" fontId="12" fillId="0" borderId="5" xfId="0" applyNumberFormat="1" applyFont="1" applyBorder="1"/>
    <xf numFmtId="2" fontId="11" fillId="0" borderId="0" xfId="0" applyNumberFormat="1" applyFont="1" applyAlignment="1">
      <alignment horizontal="left" vertical="top"/>
    </xf>
    <xf numFmtId="0" fontId="0" fillId="0" borderId="0" xfId="0" applyAlignment="1">
      <alignment vertical="top" wrapText="1"/>
    </xf>
    <xf numFmtId="2" fontId="10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2" fontId="10" fillId="0" borderId="5" xfId="0" applyNumberFormat="1" applyFont="1" applyBorder="1" applyAlignment="1">
      <alignment horizontal="right" wrapText="1"/>
    </xf>
    <xf numFmtId="0" fontId="0" fillId="0" borderId="0" xfId="0" applyAlignment="1">
      <alignment vertical="top" wrapText="1"/>
    </xf>
    <xf numFmtId="0" fontId="4" fillId="0" borderId="5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 indent="1"/>
    </xf>
    <xf numFmtId="0" fontId="16" fillId="0" borderId="0" xfId="0" applyFont="1" applyAlignment="1">
      <alignment horizontal="right" vertical="top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view="pageBreakPreview" zoomScale="125" zoomScaleNormal="125" zoomScaleSheetLayoutView="125" workbookViewId="0">
      <selection activeCell="B6" sqref="B6:B13"/>
    </sheetView>
  </sheetViews>
  <sheetFormatPr defaultRowHeight="12.75"/>
  <cols>
    <col min="1" max="1" width="4.6640625" customWidth="1"/>
    <col min="2" max="2" width="110.5" customWidth="1"/>
    <col min="3" max="3" width="18.1640625" customWidth="1"/>
    <col min="4" max="4" width="12.1640625" customWidth="1"/>
    <col min="5" max="5" width="16.6640625" style="7" customWidth="1"/>
    <col min="6" max="6" width="15.33203125" style="6" customWidth="1"/>
    <col min="7" max="7" width="13.33203125" customWidth="1"/>
    <col min="8" max="8" width="11.33203125" bestFit="1" customWidth="1"/>
  </cols>
  <sheetData>
    <row r="1" spans="1:20" ht="57" customHeight="1">
      <c r="A1" s="44" t="s">
        <v>6</v>
      </c>
      <c r="B1" s="44"/>
      <c r="C1" s="44"/>
      <c r="D1" s="44"/>
      <c r="E1" s="44"/>
      <c r="F1" s="44"/>
      <c r="G1" s="34"/>
    </row>
    <row r="2" spans="1:20" ht="44.25" customHeight="1">
      <c r="A2" s="41" t="s">
        <v>17</v>
      </c>
      <c r="B2" s="42"/>
      <c r="C2" s="42"/>
      <c r="D2" s="42"/>
      <c r="E2" s="42"/>
      <c r="F2" s="42"/>
      <c r="G2" s="42"/>
    </row>
    <row r="3" spans="1:20" ht="92.25" customHeight="1">
      <c r="A3" s="43" t="s">
        <v>19</v>
      </c>
      <c r="B3" s="43"/>
      <c r="C3" s="43"/>
      <c r="D3" s="43"/>
      <c r="E3" s="43"/>
      <c r="F3" s="43"/>
      <c r="G3" s="43"/>
    </row>
    <row r="4" spans="1:20" ht="39.75" customHeight="1">
      <c r="A4" s="1" t="s">
        <v>0</v>
      </c>
      <c r="B4" s="2" t="s">
        <v>1</v>
      </c>
      <c r="C4" s="3" t="s">
        <v>2</v>
      </c>
      <c r="D4" s="2" t="s">
        <v>3</v>
      </c>
      <c r="E4" s="24" t="s">
        <v>4</v>
      </c>
      <c r="F4" s="25" t="s">
        <v>5</v>
      </c>
    </row>
    <row r="5" spans="1:20" s="17" customFormat="1" ht="15.75" customHeight="1">
      <c r="A5" s="16">
        <v>1</v>
      </c>
      <c r="B5" s="16">
        <v>2</v>
      </c>
      <c r="C5" s="16">
        <v>3</v>
      </c>
      <c r="D5" s="16">
        <v>4</v>
      </c>
      <c r="E5" s="26">
        <v>5</v>
      </c>
      <c r="F5" s="27">
        <v>6</v>
      </c>
    </row>
    <row r="6" spans="1:20" s="23" customFormat="1">
      <c r="A6" s="18">
        <v>1</v>
      </c>
      <c r="B6" s="19" t="s">
        <v>10</v>
      </c>
      <c r="C6" s="20"/>
      <c r="D6" s="21"/>
      <c r="E6" s="28"/>
      <c r="F6" s="29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10" customFormat="1">
      <c r="A7" s="8">
        <v>2</v>
      </c>
      <c r="B7" s="14" t="s">
        <v>11</v>
      </c>
      <c r="C7" s="15" t="s">
        <v>8</v>
      </c>
      <c r="D7" s="5">
        <v>22</v>
      </c>
      <c r="E7" s="9">
        <v>70</v>
      </c>
      <c r="F7" s="30">
        <f>D7*E7</f>
        <v>1540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s="23" customFormat="1">
      <c r="A8" s="18">
        <v>3</v>
      </c>
      <c r="B8" s="19" t="s">
        <v>12</v>
      </c>
      <c r="C8" s="20"/>
      <c r="D8" s="21"/>
      <c r="E8" s="31"/>
      <c r="F8" s="3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10" customFormat="1">
      <c r="A9" s="8">
        <v>4</v>
      </c>
      <c r="B9" s="11" t="s">
        <v>9</v>
      </c>
      <c r="C9" s="8" t="s">
        <v>8</v>
      </c>
      <c r="D9" s="8">
        <v>22</v>
      </c>
      <c r="E9" s="9">
        <v>131.25</v>
      </c>
      <c r="F9" s="30">
        <f t="shared" ref="F9:F13" si="0">D9*E9</f>
        <v>2887.5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23" customFormat="1">
      <c r="A10" s="18">
        <v>5</v>
      </c>
      <c r="B10" s="19" t="s">
        <v>13</v>
      </c>
      <c r="C10" s="20"/>
      <c r="D10" s="21"/>
      <c r="E10" s="31"/>
      <c r="F10" s="3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23" customFormat="1">
      <c r="A11" s="8">
        <v>6</v>
      </c>
      <c r="B11" s="4" t="s">
        <v>14</v>
      </c>
      <c r="C11" s="15" t="s">
        <v>8</v>
      </c>
      <c r="D11" s="5">
        <v>10</v>
      </c>
      <c r="E11" s="9">
        <v>131.25</v>
      </c>
      <c r="F11" s="30">
        <f t="shared" si="0"/>
        <v>1312.5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s="23" customFormat="1">
      <c r="A12" s="18">
        <v>7</v>
      </c>
      <c r="B12" s="19" t="s">
        <v>15</v>
      </c>
      <c r="C12" s="20"/>
      <c r="D12" s="21"/>
      <c r="E12" s="31"/>
      <c r="F12" s="3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s="23" customFormat="1">
      <c r="A13" s="8">
        <v>8</v>
      </c>
      <c r="B13" s="4" t="s">
        <v>16</v>
      </c>
      <c r="C13" s="15" t="s">
        <v>7</v>
      </c>
      <c r="D13" s="5">
        <v>103</v>
      </c>
      <c r="E13" s="9">
        <v>437.5</v>
      </c>
      <c r="F13" s="30">
        <f t="shared" si="0"/>
        <v>45062.5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s="10" customFormat="1" ht="27" customHeight="1">
      <c r="A14" s="36"/>
      <c r="B14" s="40" t="s">
        <v>18</v>
      </c>
      <c r="C14" s="36"/>
      <c r="D14" s="36"/>
      <c r="E14" s="35"/>
      <c r="F14" s="37">
        <f>SUM(F7:F13)</f>
        <v>50802.5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s="23" customFormat="1" ht="14.25">
      <c r="A15" s="36"/>
      <c r="B15" s="39"/>
      <c r="C15" s="45"/>
      <c r="D15" s="45"/>
      <c r="E15" s="45"/>
      <c r="F15" s="4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s="23" customFormat="1">
      <c r="A16"/>
      <c r="B16"/>
      <c r="C16"/>
      <c r="D16"/>
      <c r="E16" s="7"/>
      <c r="F16" s="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s="23" customFormat="1">
      <c r="A17"/>
      <c r="B17"/>
      <c r="C17"/>
      <c r="D17"/>
      <c r="E17" s="7"/>
      <c r="F17" s="6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s="23" customFormat="1">
      <c r="A18"/>
      <c r="B18"/>
      <c r="C18"/>
      <c r="D18"/>
      <c r="E18" s="7"/>
      <c r="F18" s="6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s="23" customFormat="1">
      <c r="A19"/>
      <c r="B19"/>
      <c r="C19"/>
      <c r="D19"/>
      <c r="E19" s="7"/>
      <c r="F19" s="6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s="10" customFormat="1" ht="27" customHeight="1">
      <c r="A20"/>
      <c r="B20"/>
      <c r="C20"/>
      <c r="D20"/>
      <c r="E20" s="7"/>
      <c r="F20" s="6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s="12" customFormat="1">
      <c r="A21"/>
      <c r="B21"/>
      <c r="C21"/>
      <c r="D21"/>
      <c r="E21" s="7"/>
      <c r="F21" s="6"/>
      <c r="G21" s="33"/>
      <c r="H21" s="33"/>
    </row>
    <row r="22" spans="1:20" s="12" customFormat="1" ht="41.25" customHeight="1">
      <c r="A22"/>
      <c r="B22"/>
      <c r="C22"/>
      <c r="D22"/>
      <c r="E22" s="7"/>
      <c r="F22" s="6"/>
    </row>
    <row r="23" spans="1:20" ht="25.5" customHeight="1"/>
    <row r="29" spans="1:20" ht="12.75" customHeight="1">
      <c r="G29" s="38"/>
    </row>
    <row r="30" spans="1:20" ht="248.25" customHeight="1"/>
  </sheetData>
  <autoFilter ref="B1:B15"/>
  <mergeCells count="4">
    <mergeCell ref="A2:G2"/>
    <mergeCell ref="A3:G3"/>
    <mergeCell ref="A1:F1"/>
    <mergeCell ref="C15:F15"/>
  </mergeCells>
  <pageMargins left="0.70866141732283472" right="0.70866141732283472" top="0.55118110236220474" bottom="0.55118110236220474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2025-08-05T13:38:33Z</cp:lastPrinted>
  <dcterms:created xsi:type="dcterms:W3CDTF">2025-07-28T11:40:16Z</dcterms:created>
  <dcterms:modified xsi:type="dcterms:W3CDTF">2025-08-28T12:01:53Z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2025-07-28T00:00:00Z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2025-07-28T00:00:00Z</vt:filetime>
  </property>
  <property fmtid="{D5CDD505-2E9C-101B-9397-08002B2CF9AE}" pid="5" name="Producer">
    <vt:lpwstr>www.ilovepdf.com</vt:lpwstr>
  </property>
</Properties>
</file>