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.kokhanov\Desktop\"/>
    </mc:Choice>
  </mc:AlternateContent>
  <xr:revisionPtr revIDLastSave="0" documentId="13_ncr:1_{56FF10B4-2C48-4345-AF8C-A897034C98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F5" i="1"/>
  <c r="K4" i="1"/>
  <c r="F4" i="1"/>
  <c r="K17" i="1" l="1"/>
  <c r="F17" i="1"/>
  <c r="K18" i="1" s="1"/>
  <c r="K19" i="1" s="1"/>
</calcChain>
</file>

<file path=xl/sharedStrings.xml><?xml version="1.0" encoding="utf-8"?>
<sst xmlns="http://schemas.openxmlformats.org/spreadsheetml/2006/main" count="66" uniqueCount="45">
  <si>
    <t>Найменування  робіт і витрат</t>
  </si>
  <si>
    <t>Од.виміру.</t>
  </si>
  <si>
    <t>Кількість</t>
  </si>
  <si>
    <t>Роботи</t>
  </si>
  <si>
    <t>Найменування матеріалів</t>
  </si>
  <si>
    <t>Матеріали</t>
  </si>
  <si>
    <t>Вартість за од</t>
  </si>
  <si>
    <t>Сума з , грн.</t>
  </si>
  <si>
    <t>Од. виміру</t>
  </si>
  <si>
    <t>Вартість за од., грн</t>
  </si>
  <si>
    <t xml:space="preserve">Сума,  грн. </t>
  </si>
  <si>
    <t>Демонтаж полікарбоната</t>
  </si>
  <si>
    <t>м2</t>
  </si>
  <si>
    <t>Профлист ПС-20, товщина 0,5 мм., RAL7024</t>
  </si>
  <si>
    <t>Монтаж полікарбоната</t>
  </si>
  <si>
    <t>Полікарбонат покрівельний, товщина 10 мм, колір сірий або бронзовий.</t>
  </si>
  <si>
    <t>Демонтаж металопрофілю</t>
  </si>
  <si>
    <t>Саморізи кровельні по металу 4,8*19 RAL7024</t>
  </si>
  <si>
    <t>шт</t>
  </si>
  <si>
    <t>Влаштування металопрофілю</t>
  </si>
  <si>
    <t>Термошайба універсальна Makrolon прозора</t>
  </si>
  <si>
    <t>Відкоси демонтаж</t>
  </si>
  <si>
    <t>Гвинт ТЕХ-Н 4,8х35 6гр цб (100 шт)</t>
  </si>
  <si>
    <t>пак</t>
  </si>
  <si>
    <t>Відкоси монтаж</t>
  </si>
  <si>
    <t>м.п.</t>
  </si>
  <si>
    <t xml:space="preserve">З'єднувальний профіль для полікарбонату </t>
  </si>
  <si>
    <t>м/п</t>
  </si>
  <si>
    <t>Монтаж металокаркасу</t>
  </si>
  <si>
    <t>Кут зовнішній 100*100мм RAL7024</t>
  </si>
  <si>
    <t>Монтаж/демонтаж рештування</t>
  </si>
  <si>
    <t>Уголок оцинкований направляющий 50*50мм</t>
  </si>
  <si>
    <t>Оренда риштування</t>
  </si>
  <si>
    <t>Металевий парапет з оцинкованої сталі  RAL7024</t>
  </si>
  <si>
    <t>Демонтаж парапетів</t>
  </si>
  <si>
    <t>Металевий відкос оцинкованої сталі  RAL7024</t>
  </si>
  <si>
    <t>Монтаж парапетів</t>
  </si>
  <si>
    <t xml:space="preserve">Розхідники </t>
  </si>
  <si>
    <t>Монтаж/демонтаж тимчасового паркану</t>
  </si>
  <si>
    <t>Транспортні розходи</t>
  </si>
  <si>
    <t>Монтаж кутиків</t>
  </si>
  <si>
    <t>Всього по роботам</t>
  </si>
  <si>
    <t>Всього матеріали</t>
  </si>
  <si>
    <t>Всього по кошторису</t>
  </si>
  <si>
    <t xml:space="preserve">в т.ч. ПДВ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</si>
</sst>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 x14ac:knownFonts="1">
    <font>
      <sz val="11"/>
      <name val="Calibri"/>
      <scheme val="minor"/>
    </font>
    <font>
      <sz val="11"/>
      <name val="Calibri"/>
    </font>
    <font>
      <b/>
      <sz val="11"/>
      <name val="Times New Roman"/>
    </font>
    <font>
      <sz val="11"/>
      <name val="Calibri"/>
    </font>
    <font>
      <sz val="11"/>
      <name val="Times New Roman"/>
    </font>
    <font>
      <b/>
      <sz val="12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2" fontId="2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2" fontId="4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2" fontId="4" fillId="0" borderId="13" xfId="0" applyNumberFormat="1" applyFont="1" applyBorder="1"/>
    <xf numFmtId="0" fontId="4" fillId="0" borderId="13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2" fontId="4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4" fillId="0" borderId="13" xfId="0" applyNumberFormat="1" applyFont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2" borderId="20" xfId="0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/>
    <xf numFmtId="2" fontId="2" fillId="2" borderId="3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workbookViewId="0">
      <selection activeCell="G5" sqref="G5"/>
    </sheetView>
  </sheetViews>
  <sheetFormatPr defaultColWidth="14.453125" defaultRowHeight="15" customHeight="1" x14ac:dyDescent="0.35"/>
  <cols>
    <col min="1" max="1" width="3.54296875" customWidth="1"/>
    <col min="2" max="2" width="30.453125" style="35" customWidth="1"/>
    <col min="3" max="5" width="8.7265625" style="33" customWidth="1"/>
    <col min="6" max="6" width="11.54296875" style="33" customWidth="1"/>
    <col min="7" max="7" width="35.81640625" customWidth="1"/>
    <col min="8" max="8" width="9.08984375" style="33" customWidth="1"/>
    <col min="9" max="10" width="8.7265625" style="33" customWidth="1"/>
    <col min="11" max="11" width="15.26953125" style="33" customWidth="1"/>
  </cols>
  <sheetData>
    <row r="1" spans="1:11" ht="14.5" x14ac:dyDescent="0.35">
      <c r="A1" s="51"/>
      <c r="B1" s="49" t="s">
        <v>0</v>
      </c>
      <c r="C1" s="47" t="s">
        <v>1</v>
      </c>
      <c r="D1" s="47" t="s">
        <v>2</v>
      </c>
      <c r="E1" s="53" t="s">
        <v>3</v>
      </c>
      <c r="F1" s="42"/>
      <c r="G1" s="49" t="s">
        <v>4</v>
      </c>
      <c r="H1" s="40" t="s">
        <v>5</v>
      </c>
      <c r="I1" s="41"/>
      <c r="J1" s="41"/>
      <c r="K1" s="42"/>
    </row>
    <row r="2" spans="1:11" ht="42" x14ac:dyDescent="0.35">
      <c r="A2" s="52"/>
      <c r="B2" s="50"/>
      <c r="C2" s="48"/>
      <c r="D2" s="48"/>
      <c r="E2" s="1" t="s">
        <v>6</v>
      </c>
      <c r="F2" s="2" t="s">
        <v>7</v>
      </c>
      <c r="G2" s="54"/>
      <c r="H2" s="3" t="s">
        <v>8</v>
      </c>
      <c r="I2" s="4" t="s">
        <v>2</v>
      </c>
      <c r="J2" s="5" t="s">
        <v>9</v>
      </c>
      <c r="K2" s="5" t="s">
        <v>10</v>
      </c>
    </row>
    <row r="3" spans="1:11" ht="14.5" x14ac:dyDescent="0.35">
      <c r="A3" s="43"/>
      <c r="B3" s="44"/>
      <c r="C3" s="44"/>
      <c r="D3" s="44"/>
      <c r="E3" s="44"/>
      <c r="F3" s="44"/>
      <c r="G3" s="44"/>
      <c r="H3" s="44"/>
      <c r="I3" s="44"/>
      <c r="J3" s="44"/>
      <c r="K3" s="45"/>
    </row>
    <row r="4" spans="1:11" ht="29" x14ac:dyDescent="0.35">
      <c r="A4" s="6">
        <v>1</v>
      </c>
      <c r="B4" s="23" t="s">
        <v>11</v>
      </c>
      <c r="C4" s="10" t="s">
        <v>12</v>
      </c>
      <c r="D4" s="10">
        <v>60</v>
      </c>
      <c r="E4" s="24"/>
      <c r="F4" s="25">
        <f t="shared" ref="F4:F16" si="0">D4*E4</f>
        <v>0</v>
      </c>
      <c r="G4" s="21" t="s">
        <v>13</v>
      </c>
      <c r="H4" s="7" t="s">
        <v>12</v>
      </c>
      <c r="I4" s="8">
        <v>220</v>
      </c>
      <c r="J4" s="25"/>
      <c r="K4" s="25">
        <f t="shared" ref="K4:K15" si="1">I4*J4</f>
        <v>0</v>
      </c>
    </row>
    <row r="5" spans="1:11" ht="29" x14ac:dyDescent="0.35">
      <c r="A5" s="6">
        <v>2</v>
      </c>
      <c r="B5" s="9" t="s">
        <v>14</v>
      </c>
      <c r="C5" s="10" t="s">
        <v>12</v>
      </c>
      <c r="D5" s="10">
        <v>60</v>
      </c>
      <c r="E5" s="26"/>
      <c r="F5" s="27">
        <f t="shared" si="0"/>
        <v>0</v>
      </c>
      <c r="G5" s="11" t="s">
        <v>15</v>
      </c>
      <c r="H5" s="12" t="s">
        <v>12</v>
      </c>
      <c r="I5" s="13">
        <v>60</v>
      </c>
      <c r="J5" s="27"/>
      <c r="K5" s="27">
        <f t="shared" si="1"/>
        <v>0</v>
      </c>
    </row>
    <row r="6" spans="1:11" ht="28.5" x14ac:dyDescent="0.35">
      <c r="A6" s="6">
        <v>3</v>
      </c>
      <c r="B6" s="23" t="s">
        <v>16</v>
      </c>
      <c r="C6" s="10" t="s">
        <v>12</v>
      </c>
      <c r="D6" s="10">
        <v>220</v>
      </c>
      <c r="E6" s="28"/>
      <c r="F6" s="29">
        <f t="shared" si="0"/>
        <v>0</v>
      </c>
      <c r="G6" s="22" t="s">
        <v>17</v>
      </c>
      <c r="H6" s="30" t="s">
        <v>18</v>
      </c>
      <c r="I6" s="36">
        <v>2000</v>
      </c>
      <c r="J6" s="29"/>
      <c r="K6" s="29">
        <f t="shared" si="1"/>
        <v>0</v>
      </c>
    </row>
    <row r="7" spans="1:11" ht="28.5" x14ac:dyDescent="0.35">
      <c r="A7" s="6">
        <v>4</v>
      </c>
      <c r="B7" s="23" t="s">
        <v>19</v>
      </c>
      <c r="C7" s="10" t="s">
        <v>12</v>
      </c>
      <c r="D7" s="10">
        <v>220</v>
      </c>
      <c r="E7" s="28"/>
      <c r="F7" s="29">
        <f t="shared" si="0"/>
        <v>0</v>
      </c>
      <c r="G7" s="22" t="s">
        <v>20</v>
      </c>
      <c r="H7" s="30" t="s">
        <v>18</v>
      </c>
      <c r="I7" s="36">
        <v>150</v>
      </c>
      <c r="J7" s="29"/>
      <c r="K7" s="29">
        <f t="shared" si="1"/>
        <v>0</v>
      </c>
    </row>
    <row r="8" spans="1:11" ht="15.75" customHeight="1" x14ac:dyDescent="0.35">
      <c r="A8" s="6">
        <v>5</v>
      </c>
      <c r="B8" s="23" t="s">
        <v>21</v>
      </c>
      <c r="C8" s="10" t="s">
        <v>12</v>
      </c>
      <c r="D8" s="10">
        <v>99.27</v>
      </c>
      <c r="E8" s="28"/>
      <c r="F8" s="29">
        <f t="shared" si="0"/>
        <v>0</v>
      </c>
      <c r="G8" s="14" t="s">
        <v>22</v>
      </c>
      <c r="H8" s="30" t="s">
        <v>23</v>
      </c>
      <c r="I8" s="36">
        <v>1.5</v>
      </c>
      <c r="J8" s="29"/>
      <c r="K8" s="29">
        <f t="shared" si="1"/>
        <v>0</v>
      </c>
    </row>
    <row r="9" spans="1:11" ht="15.75" customHeight="1" x14ac:dyDescent="0.35">
      <c r="A9" s="6">
        <v>6</v>
      </c>
      <c r="B9" s="23" t="s">
        <v>24</v>
      </c>
      <c r="C9" s="10" t="s">
        <v>25</v>
      </c>
      <c r="D9" s="10">
        <v>99.27</v>
      </c>
      <c r="E9" s="30"/>
      <c r="F9" s="29">
        <f t="shared" si="0"/>
        <v>0</v>
      </c>
      <c r="G9" s="22" t="s">
        <v>26</v>
      </c>
      <c r="H9" s="30" t="s">
        <v>27</v>
      </c>
      <c r="I9" s="36">
        <v>40</v>
      </c>
      <c r="J9" s="29"/>
      <c r="K9" s="29">
        <f t="shared" si="1"/>
        <v>0</v>
      </c>
    </row>
    <row r="10" spans="1:11" ht="15.75" customHeight="1" x14ac:dyDescent="0.35">
      <c r="A10" s="6">
        <v>7</v>
      </c>
      <c r="B10" s="23" t="s">
        <v>28</v>
      </c>
      <c r="C10" s="10" t="s">
        <v>12</v>
      </c>
      <c r="D10" s="10">
        <v>18.59</v>
      </c>
      <c r="E10" s="28"/>
      <c r="F10" s="29">
        <f t="shared" si="0"/>
        <v>0</v>
      </c>
      <c r="G10" s="15" t="s">
        <v>29</v>
      </c>
      <c r="H10" s="30" t="s">
        <v>27</v>
      </c>
      <c r="I10" s="36">
        <v>60</v>
      </c>
      <c r="J10" s="29"/>
      <c r="K10" s="29">
        <f t="shared" si="1"/>
        <v>0</v>
      </c>
    </row>
    <row r="11" spans="1:11" ht="35" customHeight="1" x14ac:dyDescent="0.35">
      <c r="A11" s="6">
        <v>8</v>
      </c>
      <c r="B11" s="23" t="s">
        <v>30</v>
      </c>
      <c r="C11" s="10" t="s">
        <v>12</v>
      </c>
      <c r="D11" s="10">
        <v>370</v>
      </c>
      <c r="E11" s="28"/>
      <c r="F11" s="29">
        <f t="shared" si="0"/>
        <v>0</v>
      </c>
      <c r="G11" s="22" t="s">
        <v>31</v>
      </c>
      <c r="H11" s="30" t="s">
        <v>27</v>
      </c>
      <c r="I11" s="36">
        <v>50</v>
      </c>
      <c r="J11" s="29"/>
      <c r="K11" s="29">
        <f t="shared" si="1"/>
        <v>0</v>
      </c>
    </row>
    <row r="12" spans="1:11" ht="30" customHeight="1" x14ac:dyDescent="0.35">
      <c r="A12" s="6">
        <v>9</v>
      </c>
      <c r="B12" s="23" t="s">
        <v>32</v>
      </c>
      <c r="C12" s="10" t="s">
        <v>12</v>
      </c>
      <c r="D12" s="10">
        <v>370</v>
      </c>
      <c r="E12" s="28"/>
      <c r="F12" s="29">
        <f t="shared" si="0"/>
        <v>0</v>
      </c>
      <c r="G12" s="22" t="s">
        <v>33</v>
      </c>
      <c r="H12" s="30" t="s">
        <v>27</v>
      </c>
      <c r="I12" s="36">
        <v>35</v>
      </c>
      <c r="J12" s="29"/>
      <c r="K12" s="29">
        <f t="shared" si="1"/>
        <v>0</v>
      </c>
    </row>
    <row r="13" spans="1:11" ht="26" customHeight="1" x14ac:dyDescent="0.35">
      <c r="A13" s="6">
        <v>10</v>
      </c>
      <c r="B13" s="23" t="s">
        <v>34</v>
      </c>
      <c r="C13" s="10" t="s">
        <v>25</v>
      </c>
      <c r="D13" s="10">
        <v>31.9</v>
      </c>
      <c r="E13" s="30"/>
      <c r="F13" s="29">
        <f t="shared" si="0"/>
        <v>0</v>
      </c>
      <c r="G13" s="22" t="s">
        <v>35</v>
      </c>
      <c r="H13" s="30" t="s">
        <v>27</v>
      </c>
      <c r="I13" s="36">
        <v>105</v>
      </c>
      <c r="J13" s="29"/>
      <c r="K13" s="29">
        <f t="shared" si="1"/>
        <v>0</v>
      </c>
    </row>
    <row r="14" spans="1:11" ht="15.75" customHeight="1" x14ac:dyDescent="0.35">
      <c r="A14" s="6">
        <v>11</v>
      </c>
      <c r="B14" s="23" t="s">
        <v>36</v>
      </c>
      <c r="C14" s="10" t="s">
        <v>25</v>
      </c>
      <c r="D14" s="10">
        <v>31.9</v>
      </c>
      <c r="E14" s="28"/>
      <c r="F14" s="29">
        <f t="shared" si="0"/>
        <v>0</v>
      </c>
      <c r="G14" s="14" t="s">
        <v>37</v>
      </c>
      <c r="H14" s="30" t="s">
        <v>18</v>
      </c>
      <c r="I14" s="36">
        <v>1</v>
      </c>
      <c r="J14" s="29"/>
      <c r="K14" s="29">
        <f t="shared" si="1"/>
        <v>0</v>
      </c>
    </row>
    <row r="15" spans="1:11" ht="15.75" customHeight="1" x14ac:dyDescent="0.35">
      <c r="A15" s="6">
        <v>12</v>
      </c>
      <c r="B15" s="23" t="s">
        <v>38</v>
      </c>
      <c r="C15" s="10" t="s">
        <v>12</v>
      </c>
      <c r="D15" s="10">
        <v>120</v>
      </c>
      <c r="E15" s="28"/>
      <c r="F15" s="29">
        <f t="shared" si="0"/>
        <v>0</v>
      </c>
      <c r="G15" s="14" t="s">
        <v>39</v>
      </c>
      <c r="H15" s="30" t="s">
        <v>18</v>
      </c>
      <c r="I15" s="36">
        <v>1</v>
      </c>
      <c r="J15" s="29"/>
      <c r="K15" s="29">
        <f t="shared" si="1"/>
        <v>0</v>
      </c>
    </row>
    <row r="16" spans="1:11" ht="15.75" customHeight="1" x14ac:dyDescent="0.35">
      <c r="A16" s="6">
        <v>13</v>
      </c>
      <c r="B16" s="23" t="s">
        <v>40</v>
      </c>
      <c r="C16" s="10" t="s">
        <v>25</v>
      </c>
      <c r="D16" s="10">
        <v>57</v>
      </c>
      <c r="E16" s="30"/>
      <c r="F16" s="29">
        <f t="shared" si="0"/>
        <v>0</v>
      </c>
      <c r="G16" s="14"/>
      <c r="H16" s="30"/>
      <c r="I16" s="36"/>
      <c r="J16" s="29"/>
      <c r="K16" s="29"/>
    </row>
    <row r="17" spans="1:11" ht="15.75" customHeight="1" x14ac:dyDescent="0.35">
      <c r="A17" s="16"/>
      <c r="B17" s="17" t="s">
        <v>41</v>
      </c>
      <c r="C17" s="34"/>
      <c r="D17" s="31"/>
      <c r="E17" s="31"/>
      <c r="F17" s="32">
        <f>SUM(F4:F16)</f>
        <v>0</v>
      </c>
      <c r="G17" s="18" t="s">
        <v>42</v>
      </c>
      <c r="H17" s="31"/>
      <c r="I17" s="37"/>
      <c r="J17" s="38"/>
      <c r="K17" s="38">
        <f>SUM(K4:K16)</f>
        <v>0</v>
      </c>
    </row>
    <row r="18" spans="1:11" ht="15.75" customHeight="1" x14ac:dyDescent="0.35">
      <c r="A18" s="19"/>
      <c r="B18" s="46" t="s">
        <v>43</v>
      </c>
      <c r="C18" s="44"/>
      <c r="D18" s="44"/>
      <c r="E18" s="44"/>
      <c r="F18" s="44"/>
      <c r="G18" s="44"/>
      <c r="H18" s="44"/>
      <c r="I18" s="44"/>
      <c r="J18" s="45"/>
      <c r="K18" s="39">
        <f t="shared" ref="K18:K19" si="2">K17+F17</f>
        <v>0</v>
      </c>
    </row>
    <row r="19" spans="1:11" ht="15.75" customHeight="1" x14ac:dyDescent="0.35">
      <c r="A19" s="20"/>
      <c r="B19" s="46" t="s">
        <v>44</v>
      </c>
      <c r="C19" s="44"/>
      <c r="D19" s="44"/>
      <c r="E19" s="44"/>
      <c r="F19" s="44"/>
      <c r="G19" s="44"/>
      <c r="H19" s="44"/>
      <c r="I19" s="44"/>
      <c r="J19" s="45"/>
      <c r="K19" s="39">
        <f t="shared" si="2"/>
        <v>0</v>
      </c>
    </row>
    <row r="20" spans="1:11" ht="15.75" customHeight="1" x14ac:dyDescent="0.35"/>
    <row r="21" spans="1:11" ht="15.75" customHeight="1" x14ac:dyDescent="0.35"/>
    <row r="22" spans="1:11" ht="15.75" customHeight="1" x14ac:dyDescent="0.35"/>
    <row r="23" spans="1:11" ht="15.75" customHeight="1" x14ac:dyDescent="0.35"/>
    <row r="24" spans="1:11" ht="15.75" customHeight="1" x14ac:dyDescent="0.35"/>
    <row r="25" spans="1:11" ht="15.75" customHeight="1" x14ac:dyDescent="0.35"/>
    <row r="26" spans="1:11" ht="15.75" customHeight="1" x14ac:dyDescent="0.35"/>
    <row r="27" spans="1:11" ht="15.75" customHeight="1" x14ac:dyDescent="0.35"/>
    <row r="28" spans="1:11" ht="15.75" customHeight="1" x14ac:dyDescent="0.35"/>
    <row r="29" spans="1:11" ht="15.75" customHeight="1" x14ac:dyDescent="0.35"/>
    <row r="30" spans="1:11" ht="15.75" customHeight="1" x14ac:dyDescent="0.35"/>
    <row r="31" spans="1:11" ht="15.75" customHeight="1" x14ac:dyDescent="0.35"/>
    <row r="32" spans="1:1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</sheetData>
  <mergeCells count="10">
    <mergeCell ref="H1:K1"/>
    <mergeCell ref="A3:K3"/>
    <mergeCell ref="B18:J18"/>
    <mergeCell ref="B19:J19"/>
    <mergeCell ref="D1:D2"/>
    <mergeCell ref="B1:B2"/>
    <mergeCell ref="C1:C2"/>
    <mergeCell ref="A1:A2"/>
    <mergeCell ref="E1:F1"/>
    <mergeCell ref="G1:G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Коханов Владислав</cp:lastModifiedBy>
  <cp:lastPrinted>2026-01-09T09:24:12Z</cp:lastPrinted>
  <dcterms:created xsi:type="dcterms:W3CDTF">2026-01-09T09:10:10Z</dcterms:created>
  <dcterms:modified xsi:type="dcterms:W3CDTF">2026-01-12T10:12:26Z</dcterms:modified>
</cp:coreProperties>
</file>