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\obmen\ЕНЕРГЕТИК ПП\ТЕНДЕРИ\2026 рік\224 ЕО, ПС, АГК... КРУГЛОУНІВЕРСИТЕТ_Краус Геллері Креатор Буд\суб підрядники\"/>
    </mc:Choice>
  </mc:AlternateContent>
  <xr:revisionPtr revIDLastSave="0" documentId="13_ncr:1_{26B49638-0712-4462-9402-FB38191A85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ТР_БЗ_Обі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13" i="1"/>
  <c r="F10" i="1" l="1"/>
  <c r="F11" i="1"/>
  <c r="F12" i="1"/>
  <c r="F14" i="1"/>
  <c r="F15" i="1"/>
  <c r="F16" i="1"/>
  <c r="F17" i="1"/>
  <c r="F18" i="1"/>
  <c r="F19" i="1"/>
  <c r="F20" i="1"/>
  <c r="F21" i="1"/>
  <c r="F22" i="1"/>
  <c r="F23" i="1"/>
  <c r="F9" i="1" l="1"/>
  <c r="F35" i="1" l="1"/>
</calcChain>
</file>

<file path=xl/sharedStrings.xml><?xml version="1.0" encoding="utf-8"?>
<sst xmlns="http://schemas.openxmlformats.org/spreadsheetml/2006/main" count="65" uniqueCount="44">
  <si>
    <t>№   п/п</t>
  </si>
  <si>
    <t>Найменування обсягів робіт</t>
  </si>
  <si>
    <t>Одиниця виміру</t>
  </si>
  <si>
    <t>Кількість</t>
  </si>
  <si>
    <t>Роботи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</si>
  <si>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</si>
  <si>
    <t>Примітка:</t>
  </si>
  <si>
    <t xml:space="preserve">Вартість роботи, грн </t>
  </si>
  <si>
    <t>Всього               роботи, грн</t>
  </si>
  <si>
    <t>Всього по роботах :</t>
  </si>
  <si>
    <t>шт</t>
  </si>
  <si>
    <t>Електрообладнання та електроосвітлення</t>
  </si>
  <si>
    <t>шафа</t>
  </si>
  <si>
    <t>Установка [шафа] комплектна конденсаторна ККУ 35кВАр</t>
  </si>
  <si>
    <t>Монтаж ЯТП</t>
  </si>
  <si>
    <t>Світильник , кількість ламп у світильнику 1</t>
  </si>
  <si>
    <t xml:space="preserve">Коробка відгалуджувальна </t>
  </si>
  <si>
    <t>Монтаж щита ВРП</t>
  </si>
  <si>
    <t>м</t>
  </si>
  <si>
    <t>Монтаж кабелю ВВГнгд 5х16 мм2</t>
  </si>
  <si>
    <t>Монтаж кабелю ВВГнгд 5х10 мм2</t>
  </si>
  <si>
    <t>Труба гладка жорстка, діаметром 32-63 мм</t>
  </si>
  <si>
    <t>Лоток з кришкою, шириною 400,500</t>
  </si>
  <si>
    <t>Лоток з кришкою, шириною 100, 200,300</t>
  </si>
  <si>
    <t xml:space="preserve"> м</t>
  </si>
  <si>
    <t xml:space="preserve"> шт</t>
  </si>
  <si>
    <t>Смуга сталева 40х4мм</t>
  </si>
  <si>
    <t>Стержень заземлення ф16мм</t>
  </si>
  <si>
    <t>Дріт алюмінієвий ф-8мм</t>
  </si>
  <si>
    <t>Установлення щитів обігріву</t>
  </si>
  <si>
    <t xml:space="preserve">Прокладання кабелю нагрівального </t>
  </si>
  <si>
    <t>Світильник панель, 600*600</t>
  </si>
  <si>
    <t>Труба сталева, діаметром 25 -50мм</t>
  </si>
  <si>
    <t>Труба ПВХ гофрована, металорукава діам. 16,20,40 мм</t>
  </si>
  <si>
    <t>Монтаж кабелю ВВГнгд, Flame 5х35 мм2; 5х25 мм2</t>
  </si>
  <si>
    <t>Установлення вимикачів і розеток</t>
  </si>
  <si>
    <t xml:space="preserve">ДОГОВІРНА ЦІНА 1_ </t>
  </si>
  <si>
    <t>монтаж системи внутрішніх електричних мереж, блискавкозахисту, заземлення та системи зрівнювання потенціалів, електрообігрів воронок на об'єкті: "Будівництво житлового комплексу з апартаментами м Киів</t>
  </si>
  <si>
    <t>Установлення щитів поверхових на 6 лічильників з монтажем лічильників</t>
  </si>
  <si>
    <t>Щит квартирний, ЩК-1, ЩК-2 ( коробка 150х150 з ввідним автоматом)</t>
  </si>
  <si>
    <t>Світильник Рондо і покажчик вихід</t>
  </si>
  <si>
    <t xml:space="preserve">Провідник з кабелю ПВ3нгд </t>
  </si>
  <si>
    <t xml:space="preserve">Улаштування щогли блискавкоприймача </t>
  </si>
  <si>
    <t>Монтаж кабелю ВВГнгд, Flame 5х2,5; 5х1,5; 3*2,5; 3*1,5; 3*4; 4*1,5, 5х4, 5х6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</si>
</sst>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9" x14ac:knownFonts="1">
    <font>
      <sz val="10"/>
      <color rgb="FF000000"/>
      <name val="Arial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2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4" fontId="2" fillId="3" borderId="4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F42"/>
  <sheetViews>
    <sheetView tabSelected="1" topLeftCell="A5" zoomScale="80" zoomScaleNormal="80" workbookViewId="0">
      <selection activeCell="B30" sqref="B30"/>
    </sheetView>
  </sheetViews>
  <sheetFormatPr defaultColWidth="12.54296875" defaultRowHeight="15.75" customHeight="1" x14ac:dyDescent="0.25"/>
  <cols>
    <col min="1" max="1" width="6.1796875" customWidth="1"/>
    <col min="2" max="2" width="71.1796875" customWidth="1"/>
    <col min="3" max="3" width="11.453125" customWidth="1"/>
    <col min="4" max="4" width="9.54296875" customWidth="1"/>
    <col min="5" max="5" width="12.453125" customWidth="1"/>
    <col min="6" max="6" width="17" customWidth="1"/>
    <col min="7" max="7" width="12.54296875" customWidth="1"/>
  </cols>
  <sheetData>
    <row r="1" spans="1:6" ht="20.25" customHeight="1" x14ac:dyDescent="0.25">
      <c r="D1" s="14"/>
    </row>
    <row r="2" spans="1:6" ht="10.5" customHeight="1" x14ac:dyDescent="0.25">
      <c r="D2" s="14"/>
    </row>
    <row r="3" spans="1:6" ht="23.25" customHeight="1" x14ac:dyDescent="0.25">
      <c r="A3" s="34" t="s">
        <v>36</v>
      </c>
      <c r="B3" s="35"/>
      <c r="C3" s="35"/>
      <c r="D3" s="35"/>
      <c r="E3" s="35"/>
      <c r="F3" s="35"/>
    </row>
    <row r="4" spans="1:6" ht="60" customHeight="1" x14ac:dyDescent="0.25">
      <c r="A4" s="39" t="s">
        <v>37</v>
      </c>
      <c r="B4" s="39"/>
      <c r="C4" s="39"/>
      <c r="D4" s="39"/>
      <c r="E4" s="39"/>
      <c r="F4" s="39"/>
    </row>
    <row r="5" spans="1:6" ht="14" x14ac:dyDescent="0.3">
      <c r="A5" s="2"/>
      <c r="B5" s="4"/>
      <c r="C5" s="40"/>
      <c r="D5" s="40"/>
      <c r="E5" s="40"/>
      <c r="F5" s="3"/>
    </row>
    <row r="6" spans="1:6" ht="12.75" customHeight="1" x14ac:dyDescent="0.25">
      <c r="A6" s="41" t="s">
        <v>0</v>
      </c>
      <c r="B6" s="41" t="s">
        <v>1</v>
      </c>
      <c r="C6" s="41" t="s">
        <v>2</v>
      </c>
      <c r="D6" s="43" t="s">
        <v>3</v>
      </c>
      <c r="E6" s="45" t="s">
        <v>4</v>
      </c>
      <c r="F6" s="46"/>
    </row>
    <row r="7" spans="1:6" ht="27.75" customHeight="1" x14ac:dyDescent="0.25">
      <c r="A7" s="42"/>
      <c r="B7" s="42"/>
      <c r="C7" s="42"/>
      <c r="D7" s="44"/>
      <c r="E7" s="5" t="s">
        <v>7</v>
      </c>
      <c r="F7" s="5" t="s">
        <v>8</v>
      </c>
    </row>
    <row r="8" spans="1:6" s="15" customFormat="1" ht="14" x14ac:dyDescent="0.3">
      <c r="A8" s="6"/>
      <c r="B8" s="33" t="s">
        <v>11</v>
      </c>
      <c r="C8" s="18"/>
      <c r="D8" s="19"/>
      <c r="E8" s="20"/>
      <c r="F8" s="21"/>
    </row>
    <row r="9" spans="1:6" s="15" customFormat="1" ht="15.75" customHeight="1" x14ac:dyDescent="0.3">
      <c r="A9" s="26">
        <v>1</v>
      </c>
      <c r="B9" s="22" t="s">
        <v>17</v>
      </c>
      <c r="C9" s="27" t="s">
        <v>10</v>
      </c>
      <c r="D9" s="28">
        <v>6</v>
      </c>
      <c r="E9" s="29"/>
      <c r="F9" s="21">
        <f>D9*E9</f>
        <v>0</v>
      </c>
    </row>
    <row r="10" spans="1:6" s="15" customFormat="1" ht="15.75" customHeight="1" x14ac:dyDescent="0.3">
      <c r="A10" s="6">
        <v>2</v>
      </c>
      <c r="B10" s="22" t="s">
        <v>38</v>
      </c>
      <c r="C10" s="27" t="s">
        <v>10</v>
      </c>
      <c r="D10" s="28">
        <v>46</v>
      </c>
      <c r="E10" s="20"/>
      <c r="F10" s="21">
        <f t="shared" ref="F10:F34" si="0">D10*E10</f>
        <v>0</v>
      </c>
    </row>
    <row r="11" spans="1:6" s="15" customFormat="1" ht="15.75" customHeight="1" x14ac:dyDescent="0.3">
      <c r="A11" s="26">
        <v>3</v>
      </c>
      <c r="B11" s="22" t="s">
        <v>39</v>
      </c>
      <c r="C11" s="27" t="s">
        <v>10</v>
      </c>
      <c r="D11" s="28">
        <v>71</v>
      </c>
      <c r="E11" s="17"/>
      <c r="F11" s="21">
        <f t="shared" si="0"/>
        <v>0</v>
      </c>
    </row>
    <row r="12" spans="1:6" s="15" customFormat="1" ht="15.75" customHeight="1" x14ac:dyDescent="0.3">
      <c r="A12" s="26">
        <v>4</v>
      </c>
      <c r="B12" s="22" t="s">
        <v>13</v>
      </c>
      <c r="C12" s="27" t="s">
        <v>12</v>
      </c>
      <c r="D12" s="28">
        <v>4</v>
      </c>
      <c r="E12" s="17"/>
      <c r="F12" s="21">
        <f t="shared" si="0"/>
        <v>0</v>
      </c>
    </row>
    <row r="13" spans="1:6" s="15" customFormat="1" ht="15.75" customHeight="1" x14ac:dyDescent="0.3">
      <c r="A13" s="6">
        <v>5</v>
      </c>
      <c r="B13" s="16" t="s">
        <v>14</v>
      </c>
      <c r="C13" s="27" t="s">
        <v>10</v>
      </c>
      <c r="D13" s="19">
        <v>2</v>
      </c>
      <c r="E13" s="17"/>
      <c r="F13" s="21">
        <f t="shared" si="0"/>
        <v>0</v>
      </c>
    </row>
    <row r="14" spans="1:6" s="15" customFormat="1" ht="15.75" customHeight="1" x14ac:dyDescent="0.3">
      <c r="A14" s="26">
        <v>6</v>
      </c>
      <c r="B14" s="16" t="s">
        <v>15</v>
      </c>
      <c r="C14" s="18" t="s">
        <v>10</v>
      </c>
      <c r="D14" s="19">
        <v>130</v>
      </c>
      <c r="E14" s="17"/>
      <c r="F14" s="21">
        <f t="shared" si="0"/>
        <v>0</v>
      </c>
    </row>
    <row r="15" spans="1:6" s="15" customFormat="1" ht="15.75" customHeight="1" x14ac:dyDescent="0.3">
      <c r="A15" s="26">
        <v>7</v>
      </c>
      <c r="B15" s="16" t="s">
        <v>31</v>
      </c>
      <c r="C15" s="18" t="s">
        <v>10</v>
      </c>
      <c r="D15" s="19">
        <v>241</v>
      </c>
      <c r="E15" s="17"/>
      <c r="F15" s="21">
        <f t="shared" si="0"/>
        <v>0</v>
      </c>
    </row>
    <row r="16" spans="1:6" s="15" customFormat="1" ht="15.75" customHeight="1" x14ac:dyDescent="0.3">
      <c r="A16" s="6">
        <v>8</v>
      </c>
      <c r="B16" s="16" t="s">
        <v>40</v>
      </c>
      <c r="C16" s="18" t="s">
        <v>10</v>
      </c>
      <c r="D16" s="19">
        <v>242</v>
      </c>
      <c r="E16" s="17"/>
      <c r="F16" s="21">
        <f t="shared" si="0"/>
        <v>0</v>
      </c>
    </row>
    <row r="17" spans="1:6" s="15" customFormat="1" ht="15.75" customHeight="1" x14ac:dyDescent="0.3">
      <c r="A17" s="26">
        <v>9</v>
      </c>
      <c r="B17" s="16" t="s">
        <v>35</v>
      </c>
      <c r="C17" s="18" t="s">
        <v>10</v>
      </c>
      <c r="D17" s="19">
        <v>59</v>
      </c>
      <c r="E17" s="17"/>
      <c r="F17" s="21">
        <f t="shared" si="0"/>
        <v>0</v>
      </c>
    </row>
    <row r="18" spans="1:6" s="15" customFormat="1" ht="15.75" customHeight="1" x14ac:dyDescent="0.3">
      <c r="A18" s="26">
        <v>10</v>
      </c>
      <c r="B18" s="22" t="s">
        <v>16</v>
      </c>
      <c r="C18" s="18" t="s">
        <v>10</v>
      </c>
      <c r="D18" s="19">
        <v>664</v>
      </c>
      <c r="E18" s="17"/>
      <c r="F18" s="21">
        <f t="shared" si="0"/>
        <v>0</v>
      </c>
    </row>
    <row r="19" spans="1:6" s="15" customFormat="1" ht="15.75" customHeight="1" x14ac:dyDescent="0.3">
      <c r="A19" s="6">
        <v>11</v>
      </c>
      <c r="B19" s="16" t="s">
        <v>34</v>
      </c>
      <c r="C19" s="18" t="s">
        <v>18</v>
      </c>
      <c r="D19" s="19">
        <v>1050</v>
      </c>
      <c r="E19" s="17"/>
      <c r="F19" s="21">
        <f t="shared" si="0"/>
        <v>0</v>
      </c>
    </row>
    <row r="20" spans="1:6" s="15" customFormat="1" ht="15.75" customHeight="1" x14ac:dyDescent="0.3">
      <c r="A20" s="26">
        <v>12</v>
      </c>
      <c r="B20" s="16" t="s">
        <v>19</v>
      </c>
      <c r="C20" s="18" t="s">
        <v>18</v>
      </c>
      <c r="D20" s="19">
        <v>280</v>
      </c>
      <c r="E20" s="17"/>
      <c r="F20" s="21">
        <f t="shared" si="0"/>
        <v>0</v>
      </c>
    </row>
    <row r="21" spans="1:6" s="15" customFormat="1" ht="15.75" customHeight="1" x14ac:dyDescent="0.3">
      <c r="A21" s="26">
        <v>13</v>
      </c>
      <c r="B21" s="16" t="s">
        <v>20</v>
      </c>
      <c r="C21" s="18" t="s">
        <v>18</v>
      </c>
      <c r="D21" s="19">
        <v>1950</v>
      </c>
      <c r="E21" s="17"/>
      <c r="F21" s="21">
        <f t="shared" si="0"/>
        <v>0</v>
      </c>
    </row>
    <row r="22" spans="1:6" s="15" customFormat="1" ht="15.75" customHeight="1" x14ac:dyDescent="0.3">
      <c r="A22" s="6">
        <v>14</v>
      </c>
      <c r="B22" s="16" t="s">
        <v>43</v>
      </c>
      <c r="C22" s="18" t="s">
        <v>18</v>
      </c>
      <c r="D22" s="19">
        <v>13055</v>
      </c>
      <c r="E22" s="17"/>
      <c r="F22" s="21">
        <f t="shared" si="0"/>
        <v>0</v>
      </c>
    </row>
    <row r="23" spans="1:6" s="15" customFormat="1" ht="15.75" customHeight="1" x14ac:dyDescent="0.3">
      <c r="A23" s="26">
        <v>15</v>
      </c>
      <c r="B23" s="32" t="s">
        <v>33</v>
      </c>
      <c r="C23" s="31" t="s">
        <v>18</v>
      </c>
      <c r="D23" s="19">
        <v>4668</v>
      </c>
      <c r="E23" s="17"/>
      <c r="F23" s="21">
        <f t="shared" si="0"/>
        <v>0</v>
      </c>
    </row>
    <row r="24" spans="1:6" s="15" customFormat="1" ht="15.75" customHeight="1" x14ac:dyDescent="0.3">
      <c r="A24" s="26">
        <v>16</v>
      </c>
      <c r="B24" s="32" t="s">
        <v>21</v>
      </c>
      <c r="C24" s="31" t="s">
        <v>18</v>
      </c>
      <c r="D24" s="28">
        <v>364</v>
      </c>
      <c r="E24" s="30"/>
      <c r="F24" s="21">
        <f t="shared" si="0"/>
        <v>0</v>
      </c>
    </row>
    <row r="25" spans="1:6" s="15" customFormat="1" ht="15.75" customHeight="1" x14ac:dyDescent="0.3">
      <c r="A25" s="6">
        <v>17</v>
      </c>
      <c r="B25" s="32" t="s">
        <v>32</v>
      </c>
      <c r="C25" s="18" t="s">
        <v>18</v>
      </c>
      <c r="D25" s="28">
        <v>380</v>
      </c>
      <c r="E25" s="30"/>
      <c r="F25" s="21">
        <f t="shared" si="0"/>
        <v>0</v>
      </c>
    </row>
    <row r="26" spans="1:6" s="15" customFormat="1" ht="15.75" customHeight="1" x14ac:dyDescent="0.3">
      <c r="A26" s="26">
        <v>18</v>
      </c>
      <c r="B26" s="16" t="s">
        <v>22</v>
      </c>
      <c r="C26" s="27" t="s">
        <v>18</v>
      </c>
      <c r="D26" s="28">
        <v>105</v>
      </c>
      <c r="E26" s="30"/>
      <c r="F26" s="21">
        <f t="shared" si="0"/>
        <v>0</v>
      </c>
    </row>
    <row r="27" spans="1:6" s="15" customFormat="1" ht="15.75" customHeight="1" x14ac:dyDescent="0.3">
      <c r="A27" s="26">
        <v>19</v>
      </c>
      <c r="B27" s="16" t="s">
        <v>23</v>
      </c>
      <c r="C27" s="27" t="s">
        <v>18</v>
      </c>
      <c r="D27" s="28">
        <v>232</v>
      </c>
      <c r="E27" s="30"/>
      <c r="F27" s="21">
        <f t="shared" si="0"/>
        <v>0</v>
      </c>
    </row>
    <row r="28" spans="1:6" s="15" customFormat="1" ht="15.75" customHeight="1" x14ac:dyDescent="0.3">
      <c r="A28" s="6">
        <v>20</v>
      </c>
      <c r="B28" s="16" t="s">
        <v>26</v>
      </c>
      <c r="C28" s="27" t="s">
        <v>24</v>
      </c>
      <c r="D28" s="28">
        <v>170</v>
      </c>
      <c r="E28" s="30"/>
      <c r="F28" s="21">
        <f t="shared" si="0"/>
        <v>0</v>
      </c>
    </row>
    <row r="29" spans="1:6" s="15" customFormat="1" ht="15.75" customHeight="1" x14ac:dyDescent="0.3">
      <c r="A29" s="26">
        <v>21</v>
      </c>
      <c r="B29" s="16" t="s">
        <v>27</v>
      </c>
      <c r="C29" s="27" t="s">
        <v>25</v>
      </c>
      <c r="D29" s="28">
        <v>13</v>
      </c>
      <c r="E29" s="30"/>
      <c r="F29" s="21">
        <f t="shared" si="0"/>
        <v>0</v>
      </c>
    </row>
    <row r="30" spans="1:6" s="15" customFormat="1" ht="15.75" customHeight="1" x14ac:dyDescent="0.3">
      <c r="A30" s="26">
        <v>22</v>
      </c>
      <c r="B30" s="16" t="s">
        <v>28</v>
      </c>
      <c r="C30" s="27" t="s">
        <v>24</v>
      </c>
      <c r="D30" s="28">
        <v>350</v>
      </c>
      <c r="E30" s="30"/>
      <c r="F30" s="21">
        <f t="shared" si="0"/>
        <v>0</v>
      </c>
    </row>
    <row r="31" spans="1:6" s="15" customFormat="1" ht="15.75" customHeight="1" x14ac:dyDescent="0.3">
      <c r="A31" s="6">
        <v>23</v>
      </c>
      <c r="B31" s="16" t="s">
        <v>42</v>
      </c>
      <c r="C31" s="27" t="s">
        <v>10</v>
      </c>
      <c r="D31" s="28">
        <v>2</v>
      </c>
      <c r="E31" s="30"/>
      <c r="F31" s="21">
        <f t="shared" si="0"/>
        <v>0</v>
      </c>
    </row>
    <row r="32" spans="1:6" s="15" customFormat="1" ht="15.75" customHeight="1" x14ac:dyDescent="0.3">
      <c r="A32" s="26">
        <v>24</v>
      </c>
      <c r="B32" s="16" t="s">
        <v>41</v>
      </c>
      <c r="C32" s="27" t="s">
        <v>24</v>
      </c>
      <c r="D32" s="28">
        <v>350</v>
      </c>
      <c r="E32" s="30"/>
      <c r="F32" s="21">
        <f t="shared" si="0"/>
        <v>0</v>
      </c>
    </row>
    <row r="33" spans="1:6" s="15" customFormat="1" ht="15.75" customHeight="1" x14ac:dyDescent="0.3">
      <c r="A33" s="26">
        <v>25</v>
      </c>
      <c r="B33" s="16" t="s">
        <v>29</v>
      </c>
      <c r="C33" s="27" t="s">
        <v>10</v>
      </c>
      <c r="D33" s="28">
        <v>2</v>
      </c>
      <c r="E33" s="30"/>
      <c r="F33" s="21">
        <f t="shared" si="0"/>
        <v>0</v>
      </c>
    </row>
    <row r="34" spans="1:6" s="15" customFormat="1" ht="15.75" customHeight="1" x14ac:dyDescent="0.3">
      <c r="A34" s="6">
        <v>26</v>
      </c>
      <c r="B34" s="16" t="s">
        <v>30</v>
      </c>
      <c r="C34" s="27" t="s">
        <v>18</v>
      </c>
      <c r="D34" s="28">
        <v>1211</v>
      </c>
      <c r="E34" s="30"/>
      <c r="F34" s="21">
        <f t="shared" si="0"/>
        <v>0</v>
      </c>
    </row>
    <row r="35" spans="1:6" ht="28.5" customHeight="1" x14ac:dyDescent="0.25">
      <c r="A35" s="6"/>
      <c r="B35" s="23" t="s">
        <v>9</v>
      </c>
      <c r="C35" s="7"/>
      <c r="D35" s="8"/>
      <c r="E35" s="13"/>
      <c r="F35" s="24">
        <f>SUM(F9:F34)</f>
        <v>0</v>
      </c>
    </row>
    <row r="36" spans="1:6" ht="15.75" customHeight="1" x14ac:dyDescent="0.25">
      <c r="A36" s="9"/>
      <c r="B36" s="4" t="s">
        <v>6</v>
      </c>
      <c r="C36" s="3"/>
      <c r="D36" s="10"/>
      <c r="E36" s="11"/>
      <c r="F36" s="12"/>
    </row>
    <row r="37" spans="1:6" ht="73.5" customHeight="1" x14ac:dyDescent="0.25">
      <c r="A37" s="1"/>
      <c r="B37" s="38" t="s">
        <v>5</v>
      </c>
      <c r="C37" s="38"/>
      <c r="D37" s="38"/>
      <c r="E37" s="38"/>
      <c r="F37" s="38"/>
    </row>
    <row r="38" spans="1:6" ht="15.75" customHeight="1" x14ac:dyDescent="0.35">
      <c r="B38" s="25"/>
      <c r="C38" s="36"/>
      <c r="D38" s="36"/>
      <c r="E38" s="37"/>
      <c r="F38" s="37"/>
    </row>
    <row r="39" spans="1:6" ht="15.75" customHeight="1" x14ac:dyDescent="0.35">
      <c r="B39" s="25"/>
      <c r="C39" s="25"/>
      <c r="D39" s="25"/>
      <c r="E39" s="25"/>
      <c r="F39" s="25"/>
    </row>
    <row r="40" spans="1:6" ht="15.75" customHeight="1" x14ac:dyDescent="0.35">
      <c r="B40" s="25"/>
      <c r="C40" s="25"/>
      <c r="D40" s="25"/>
      <c r="E40" s="25"/>
      <c r="F40" s="25"/>
    </row>
    <row r="41" spans="1:6" ht="15.75" customHeight="1" x14ac:dyDescent="0.35">
      <c r="B41" s="25"/>
      <c r="C41" s="25"/>
      <c r="D41" s="25"/>
      <c r="E41" s="25"/>
      <c r="F41" s="25"/>
    </row>
    <row r="42" spans="1:6" ht="15.75" customHeight="1" x14ac:dyDescent="0.35">
      <c r="B42" s="25"/>
      <c r="C42" s="25"/>
      <c r="D42" s="25"/>
      <c r="E42" s="25"/>
      <c r="F42" s="25"/>
    </row>
  </sheetData>
  <mergeCells count="11">
    <mergeCell ref="A3:F3"/>
    <mergeCell ref="C38:D38"/>
    <mergeCell ref="E38:F38"/>
    <mergeCell ref="B37:F37"/>
    <mergeCell ref="A4:F4"/>
    <mergeCell ref="C5:E5"/>
    <mergeCell ref="A6:A7"/>
    <mergeCell ref="B6:B7"/>
    <mergeCell ref="C6:C7"/>
    <mergeCell ref="D6:D7"/>
    <mergeCell ref="E6:F6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ЕТР_БЗ_Обіг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Vasi_ld40@student.itstep.org</cp:lastModifiedBy>
  <cp:lastPrinted>2026-02-25T09:29:35Z</cp:lastPrinted>
  <dcterms:created xsi:type="dcterms:W3CDTF">2024-07-19T18:13:00Z</dcterms:created>
  <dcterms:modified xsi:type="dcterms:W3CDTF">2026-02-25T09:50:46Z</dcterms:modified>
</cp:coreProperties>
</file>