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ВБМ\ВДНГ\Туалет 1\"/>
    </mc:Choice>
  </mc:AlternateContent>
  <xr:revisionPtr revIDLastSave="0" documentId="13_ncr:1_{2CDB599C-B944-4B22-AFFC-A60303DA0B39}" xr6:coauthVersionLast="47" xr6:coauthVersionMax="47" xr10:uidLastSave="{00000000-0000-0000-0000-000000000000}"/>
  <bookViews>
    <workbookView xWindow="-120" yWindow="-120" windowWidth="29040" windowHeight="15720" xr2:uid="{A3AC642D-1177-401B-B445-7DE432DF391C}"/>
  </bookViews>
  <sheets>
    <sheet name="Матеріали" sheetId="1" r:id="rId1"/>
    <sheet name="Роботи_цін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<sst xmlns="http://schemas.openxmlformats.org/spreadsheetml/2006/main" count="91" uniqueCount="76">
  <si>
    <t>Каналізація</t>
  </si>
  <si>
    <t>Труба для внутрішньої каналізації ПП 50</t>
  </si>
  <si>
    <t>Труба для внутрішньої каналізації ПП діам. 110мм.</t>
  </si>
  <si>
    <t>Труба поліпропіленова каналізаційна д160мм.</t>
  </si>
  <si>
    <t>Відвід 45° D=50мм.</t>
  </si>
  <si>
    <t>Відвід 45° D=110мм</t>
  </si>
  <si>
    <t>Відвід 45° D=160мм</t>
  </si>
  <si>
    <t>Трійник D=110 мм, 45°</t>
  </si>
  <si>
    <t>Трійник редукційний 110-50 мм, 45°</t>
  </si>
  <si>
    <t>Трійник редукційний 160-110 мм, 45°</t>
  </si>
  <si>
    <t>Перехід ексцентричний D=110/50 мм</t>
  </si>
  <si>
    <t>Перехід ексцентричний D=160/110 мм</t>
  </si>
  <si>
    <t>Заглушка ПВХ 50</t>
  </si>
  <si>
    <t>Заглушка ПВХ110мм</t>
  </si>
  <si>
    <t>Труба поліпропіленова РР-R/F, PN 20 бар, 25 мм, сіра</t>
  </si>
  <si>
    <t>Трубка K-FLEX 06x028-2 PE COMPACT</t>
  </si>
  <si>
    <t xml:space="preserve">Куточок, 90град, РР-R/F, D=25 мм, сіра </t>
  </si>
  <si>
    <t>Трійник, РР-R, D=25 мм, сірий</t>
  </si>
  <si>
    <t>Муфта PP-R, D=25 мм, сіра</t>
  </si>
  <si>
    <t>Куточок для підключення змішувача PP-R, D=25 мм х 1/2, В, сірий</t>
  </si>
  <si>
    <t>Подовжувач латунний 1/2", довжина =20 мм, хромований</t>
  </si>
  <si>
    <t>Кран вентиляційний для санехприладів 1/2" х 1/2"</t>
  </si>
  <si>
    <t>З'єднувач PP-R, D=25 мм х 3/4, В, сірий</t>
  </si>
  <si>
    <t>З'єднувач PP-R, D=25 мм х 3/4, H, сірий</t>
  </si>
  <si>
    <t>З'єднувач PP-R, D=25 мм х 1/2, Н, сірий</t>
  </si>
  <si>
    <t>З'єднувач PP-R, D=25 мм х 1/2, В, сірий</t>
  </si>
  <si>
    <t>Кран-американка кульовий 3/4"ЗВ</t>
  </si>
  <si>
    <t>Кран кульовий 3В, 3/4" метелик</t>
  </si>
  <si>
    <t>Американка пряма 3В  ІТ Д=3/4</t>
  </si>
  <si>
    <t>Вода</t>
  </si>
  <si>
    <t>Опалення</t>
  </si>
  <si>
    <t>Радіатор сталевий тип 22 500х1000 нижнє підключення</t>
  </si>
  <si>
    <t>Термокомплект нижнього підключення прямий</t>
  </si>
  <si>
    <t xml:space="preserve">Труба поліпропіленова, РР-R/F, PN 20 бар, 25 мм, сіра </t>
  </si>
  <si>
    <t>Куточок 90град , PP-R, D=25 мм, сіра</t>
  </si>
  <si>
    <t>Куточок 45град , PP-R, D=25 мм, сіра</t>
  </si>
  <si>
    <t>З`єднувач, PP-R, D =25мм х 3/4", Н, сіра</t>
  </si>
  <si>
    <t>З`єднувач, PP-R, D =25мм х 3/4", В, сірий</t>
  </si>
  <si>
    <t>Кран кульовий 3В 3/4" метелик"</t>
  </si>
  <si>
    <t>Кран кульовий ВВ 3/4" метелик"</t>
  </si>
  <si>
    <t>Кран для зливу 1/2", із зовнішньою різьбою</t>
  </si>
  <si>
    <t>Кран кульовий, PP-R, D=25 мм, сірий</t>
  </si>
  <si>
    <t>Електричний котел Neon WCSM 9 кВт 3+6 кВт 220/380 В</t>
  </si>
  <si>
    <t>Група безпеки котла без теплової ізоляції, 3 бар 1"</t>
  </si>
  <si>
    <t>Розширювальний бак 8 л (4 бар), плоский, для систем опалення</t>
  </si>
  <si>
    <t>Фільтр грубої очистки, PPR, D=25мм, сірий</t>
  </si>
  <si>
    <t>Ніпель латунний, редукційний, ІТ, D=1" х 3/4"</t>
  </si>
  <si>
    <t>Труба поліпропіленова РР-R/F, PN 20 бар, 20 мм, сіра</t>
  </si>
  <si>
    <t>Трубка K-FLEX 06x022-2 PE COMPACT</t>
  </si>
  <si>
    <t xml:space="preserve">Куточок, 90град, РР-R/F, D=20 мм, сіра </t>
  </si>
  <si>
    <t>Трійник, РР-R, D=20 мм, сірий</t>
  </si>
  <si>
    <t>Муфта PP-R, D=20 мм, сіра</t>
  </si>
  <si>
    <t>Трійник, РР-R,25/20/25 мм, сірий</t>
  </si>
  <si>
    <t>З'єднувач PP-R, D=20 мм х 1/2, В, сірий</t>
  </si>
  <si>
    <t>З'єднувач PP-R, D=20 мм х 1/2, H, сірий</t>
  </si>
  <si>
    <t>Лічильник води GSD8-l R100 O1/2" ХВ 0-50град L=110 мм Qn=2.5 м/г В METERS S.R.L.</t>
  </si>
  <si>
    <t>Установлення лічильника води</t>
  </si>
  <si>
    <t xml:space="preserve">  шт</t>
  </si>
  <si>
    <t>Установлення інсталяцій</t>
  </si>
  <si>
    <t xml:space="preserve">  к-т</t>
  </si>
  <si>
    <t>Установлення унітазів</t>
  </si>
  <si>
    <t>Установлення пісуарів</t>
  </si>
  <si>
    <t>Установлення бойлера</t>
  </si>
  <si>
    <t>Установлення змішувачів</t>
  </si>
  <si>
    <t>Установлення трапів</t>
  </si>
  <si>
    <t>Установлення кранів</t>
  </si>
  <si>
    <t>Установлення опалювальних радіаторів сталевих</t>
  </si>
  <si>
    <t>Установлення електричного котла</t>
  </si>
  <si>
    <t xml:space="preserve">  м</t>
  </si>
  <si>
    <t>Ізоляція трубопроводів діаметром 25 мм</t>
  </si>
  <si>
    <t>Прокладання трубопроводів водопостачання з труб поліетиленових діаметром 25 мм</t>
  </si>
  <si>
    <t>Прокладання трубопроводів каналізації з поліетиленових труб діаметром 50/110/160 мм</t>
  </si>
  <si>
    <t>Робота</t>
  </si>
  <si>
    <t>Ціна</t>
  </si>
  <si>
    <t>К-сть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</si>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</sst>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2" borderId="0" xfId="0" applyFill="1"/>
    <xf numFmtId="0" fontId="0" fillId="2" borderId="1" xfId="0" applyFill="1" applyBorder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D926-2FBE-4426-9EFF-6D58F97FDFD6}">
  <dimension ref="B1:F63"/>
  <sheetViews>
    <sheetView tabSelected="1" workbookViewId="0">
      <selection activeCell="B1" sqref="B1"/>
    </sheetView>
  </sheetViews>
  <sheetFormatPr defaultRowHeight="15" x14ac:dyDescent="0.25"/>
  <cols>
    <col min="2" max="2" width="78.85546875" bestFit="1" customWidth="1"/>
  </cols>
  <sheetData>
    <row r="1" spans="2:3" x14ac:dyDescent="0.25">
      <c r="B1" s="2" t="s">
        <v>0</v>
      </c>
    </row>
    <row r="2" spans="2:3" x14ac:dyDescent="0.25">
      <c r="B2" s="1" t="s">
        <v>1</v>
      </c>
      <c r="C2" s="1">
        <v>12</v>
      </c>
    </row>
    <row r="3" spans="2:3" x14ac:dyDescent="0.25">
      <c r="B3" s="1" t="s">
        <v>2</v>
      </c>
      <c r="C3" s="1">
        <v>45</v>
      </c>
    </row>
    <row r="4" spans="2:3" x14ac:dyDescent="0.25">
      <c r="B4" s="1" t="s">
        <v>3</v>
      </c>
      <c r="C4" s="1">
        <v>15</v>
      </c>
    </row>
    <row r="5" spans="2:3" x14ac:dyDescent="0.25">
      <c r="B5" s="1" t="s">
        <v>4</v>
      </c>
      <c r="C5" s="1">
        <v>94</v>
      </c>
    </row>
    <row r="6" spans="2:3" x14ac:dyDescent="0.25">
      <c r="B6" s="1" t="s">
        <v>5</v>
      </c>
      <c r="C6" s="1">
        <v>52</v>
      </c>
    </row>
    <row r="7" spans="2:3" x14ac:dyDescent="0.25">
      <c r="B7" s="1" t="s">
        <v>6</v>
      </c>
      <c r="C7" s="1">
        <v>2</v>
      </c>
    </row>
    <row r="8" spans="2:3" x14ac:dyDescent="0.25">
      <c r="B8" s="1" t="s">
        <v>7</v>
      </c>
      <c r="C8" s="1">
        <v>22</v>
      </c>
    </row>
    <row r="9" spans="2:3" x14ac:dyDescent="0.25">
      <c r="B9" s="1" t="s">
        <v>8</v>
      </c>
      <c r="C9" s="1">
        <v>21</v>
      </c>
    </row>
    <row r="10" spans="2:3" x14ac:dyDescent="0.25">
      <c r="B10" s="1" t="s">
        <v>9</v>
      </c>
      <c r="C10" s="1">
        <v>4</v>
      </c>
    </row>
    <row r="11" spans="2:3" x14ac:dyDescent="0.25">
      <c r="B11" s="1" t="s">
        <v>10</v>
      </c>
      <c r="C11" s="1">
        <v>6</v>
      </c>
    </row>
    <row r="12" spans="2:3" x14ac:dyDescent="0.25">
      <c r="B12" s="1" t="s">
        <v>11</v>
      </c>
      <c r="C12" s="1">
        <v>2</v>
      </c>
    </row>
    <row r="13" spans="2:3" x14ac:dyDescent="0.25">
      <c r="B13" s="1" t="s">
        <v>12</v>
      </c>
      <c r="C13" s="1">
        <v>27</v>
      </c>
    </row>
    <row r="14" spans="2:3" x14ac:dyDescent="0.25">
      <c r="B14" s="1" t="s">
        <v>13</v>
      </c>
      <c r="C14" s="1">
        <v>22</v>
      </c>
    </row>
    <row r="16" spans="2:3" x14ac:dyDescent="0.25">
      <c r="B16" s="2" t="s">
        <v>29</v>
      </c>
    </row>
    <row r="17" spans="2:4" x14ac:dyDescent="0.25">
      <c r="B17" s="1" t="s">
        <v>14</v>
      </c>
      <c r="C17" s="1">
        <v>131</v>
      </c>
    </row>
    <row r="18" spans="2:4" x14ac:dyDescent="0.25">
      <c r="B18" s="1" t="s">
        <v>15</v>
      </c>
      <c r="C18" s="1">
        <v>131</v>
      </c>
    </row>
    <row r="19" spans="2:4" x14ac:dyDescent="0.25">
      <c r="B19" s="1" t="s">
        <v>47</v>
      </c>
      <c r="C19" s="1"/>
      <c r="D19" s="3"/>
    </row>
    <row r="20" spans="2:4" x14ac:dyDescent="0.25">
      <c r="B20" s="1" t="s">
        <v>48</v>
      </c>
      <c r="C20" s="1"/>
      <c r="D20" s="3"/>
    </row>
    <row r="21" spans="2:4" x14ac:dyDescent="0.25">
      <c r="B21" s="1" t="s">
        <v>16</v>
      </c>
      <c r="C21" s="1">
        <v>32</v>
      </c>
    </row>
    <row r="22" spans="2:4" x14ac:dyDescent="0.25">
      <c r="B22" s="1" t="s">
        <v>17</v>
      </c>
      <c r="C22" s="1">
        <v>54</v>
      </c>
    </row>
    <row r="23" spans="2:4" x14ac:dyDescent="0.25">
      <c r="B23" s="1" t="s">
        <v>18</v>
      </c>
      <c r="C23" s="1">
        <v>12</v>
      </c>
    </row>
    <row r="24" spans="2:4" x14ac:dyDescent="0.25">
      <c r="B24" s="1" t="s">
        <v>49</v>
      </c>
      <c r="C24" s="1"/>
      <c r="D24" s="3"/>
    </row>
    <row r="25" spans="2:4" x14ac:dyDescent="0.25">
      <c r="B25" s="1" t="s">
        <v>50</v>
      </c>
      <c r="C25" s="1"/>
      <c r="D25" s="3"/>
    </row>
    <row r="26" spans="2:4" x14ac:dyDescent="0.25">
      <c r="B26" s="1" t="s">
        <v>51</v>
      </c>
      <c r="C26" s="1"/>
      <c r="D26" s="3"/>
    </row>
    <row r="27" spans="2:4" x14ac:dyDescent="0.25">
      <c r="B27" s="1" t="s">
        <v>52</v>
      </c>
      <c r="C27" s="1"/>
      <c r="D27" s="3"/>
    </row>
    <row r="28" spans="2:4" x14ac:dyDescent="0.25">
      <c r="B28" s="1" t="s">
        <v>19</v>
      </c>
      <c r="C28" s="1">
        <v>34</v>
      </c>
    </row>
    <row r="29" spans="2:4" x14ac:dyDescent="0.25">
      <c r="B29" s="1" t="s">
        <v>20</v>
      </c>
      <c r="C29" s="1">
        <v>34</v>
      </c>
    </row>
    <row r="30" spans="2:4" x14ac:dyDescent="0.25">
      <c r="B30" s="1" t="s">
        <v>21</v>
      </c>
      <c r="C30" s="1">
        <v>34</v>
      </c>
    </row>
    <row r="31" spans="2:4" x14ac:dyDescent="0.25">
      <c r="B31" s="1" t="s">
        <v>22</v>
      </c>
      <c r="C31" s="1">
        <v>5</v>
      </c>
    </row>
    <row r="32" spans="2:4" x14ac:dyDescent="0.25">
      <c r="B32" s="1" t="s">
        <v>23</v>
      </c>
      <c r="C32" s="1">
        <v>2</v>
      </c>
    </row>
    <row r="33" spans="2:6" x14ac:dyDescent="0.25">
      <c r="B33" s="1" t="s">
        <v>24</v>
      </c>
      <c r="C33" s="1">
        <v>6</v>
      </c>
    </row>
    <row r="34" spans="2:6" x14ac:dyDescent="0.25">
      <c r="B34" s="1" t="s">
        <v>25</v>
      </c>
      <c r="C34" s="1">
        <v>18</v>
      </c>
    </row>
    <row r="35" spans="2:6" x14ac:dyDescent="0.25">
      <c r="B35" s="1" t="s">
        <v>53</v>
      </c>
      <c r="C35" s="1"/>
      <c r="D35" s="3"/>
    </row>
    <row r="36" spans="2:6" x14ac:dyDescent="0.25">
      <c r="B36" s="1" t="s">
        <v>54</v>
      </c>
      <c r="C36" s="1"/>
      <c r="D36" s="3"/>
    </row>
    <row r="37" spans="2:6" x14ac:dyDescent="0.25">
      <c r="B37" s="1" t="s">
        <v>26</v>
      </c>
      <c r="C37" s="1">
        <v>1</v>
      </c>
    </row>
    <row r="38" spans="2:6" x14ac:dyDescent="0.25">
      <c r="B38" s="1" t="s">
        <v>27</v>
      </c>
      <c r="C38" s="1">
        <v>2</v>
      </c>
    </row>
    <row r="39" spans="2:6" x14ac:dyDescent="0.25">
      <c r="B39" s="1" t="s">
        <v>28</v>
      </c>
      <c r="C39" s="1">
        <v>3</v>
      </c>
    </row>
    <row r="40" spans="2:6" ht="15" customHeight="1" x14ac:dyDescent="0.25">
      <c r="B40" s="1" t="s">
        <v>55</v>
      </c>
      <c r="C40" s="1">
        <v>1</v>
      </c>
      <c r="D40" s="4"/>
      <c r="E40" s="4"/>
      <c r="F40" s="4"/>
    </row>
    <row r="41" spans="2:6" ht="15" customHeight="1" x14ac:dyDescent="0.25">
      <c r="B41" s="1" t="s">
        <v>45</v>
      </c>
      <c r="C41" s="1">
        <v>1</v>
      </c>
      <c r="D41" s="4"/>
      <c r="E41" s="4"/>
      <c r="F41" s="4"/>
    </row>
    <row r="43" spans="2:6" x14ac:dyDescent="0.25">
      <c r="B43" s="2" t="s">
        <v>30</v>
      </c>
    </row>
    <row r="44" spans="2:6" x14ac:dyDescent="0.25">
      <c r="B44" s="1" t="s">
        <v>31</v>
      </c>
      <c r="C44" s="1">
        <v>7</v>
      </c>
    </row>
    <row r="45" spans="2:6" x14ac:dyDescent="0.25">
      <c r="B45" s="1" t="s">
        <v>32</v>
      </c>
      <c r="C45" s="1">
        <v>7</v>
      </c>
    </row>
    <row r="46" spans="2:6" x14ac:dyDescent="0.25">
      <c r="B46" s="1" t="s">
        <v>33</v>
      </c>
      <c r="C46" s="1">
        <v>144</v>
      </c>
    </row>
    <row r="47" spans="2:6" x14ac:dyDescent="0.25">
      <c r="B47" s="1" t="s">
        <v>15</v>
      </c>
      <c r="C47" s="1">
        <v>144</v>
      </c>
    </row>
    <row r="48" spans="2:6" x14ac:dyDescent="0.25">
      <c r="B48" s="1" t="s">
        <v>34</v>
      </c>
      <c r="C48" s="1">
        <v>24</v>
      </c>
    </row>
    <row r="49" spans="2:3" x14ac:dyDescent="0.25">
      <c r="B49" s="1" t="s">
        <v>35</v>
      </c>
      <c r="C49" s="1">
        <v>8</v>
      </c>
    </row>
    <row r="50" spans="2:3" x14ac:dyDescent="0.25">
      <c r="B50" s="1" t="s">
        <v>18</v>
      </c>
      <c r="C50" s="1">
        <v>18</v>
      </c>
    </row>
    <row r="51" spans="2:3" x14ac:dyDescent="0.25">
      <c r="B51" s="1" t="s">
        <v>17</v>
      </c>
      <c r="C51" s="1">
        <v>12</v>
      </c>
    </row>
    <row r="52" spans="2:3" x14ac:dyDescent="0.25">
      <c r="B52" s="1" t="s">
        <v>36</v>
      </c>
      <c r="C52" s="1">
        <v>6</v>
      </c>
    </row>
    <row r="53" spans="2:3" x14ac:dyDescent="0.25">
      <c r="B53" s="1" t="s">
        <v>37</v>
      </c>
      <c r="C53" s="1">
        <v>21</v>
      </c>
    </row>
    <row r="54" spans="2:3" x14ac:dyDescent="0.25">
      <c r="B54" s="1" t="s">
        <v>38</v>
      </c>
      <c r="C54" s="1">
        <v>2</v>
      </c>
    </row>
    <row r="55" spans="2:3" x14ac:dyDescent="0.25">
      <c r="B55" s="1" t="s">
        <v>39</v>
      </c>
      <c r="C55" s="1">
        <v>1</v>
      </c>
    </row>
    <row r="56" spans="2:3" x14ac:dyDescent="0.25">
      <c r="B56" s="1" t="s">
        <v>40</v>
      </c>
      <c r="C56" s="1">
        <v>1</v>
      </c>
    </row>
    <row r="57" spans="2:3" x14ac:dyDescent="0.25">
      <c r="B57" s="1" t="s">
        <v>41</v>
      </c>
      <c r="C57" s="1">
        <v>1</v>
      </c>
    </row>
    <row r="58" spans="2:3" x14ac:dyDescent="0.25">
      <c r="B58" s="1" t="s">
        <v>26</v>
      </c>
      <c r="C58" s="1">
        <v>1</v>
      </c>
    </row>
    <row r="59" spans="2:3" x14ac:dyDescent="0.25">
      <c r="B59" s="1" t="s">
        <v>42</v>
      </c>
      <c r="C59" s="1">
        <v>1</v>
      </c>
    </row>
    <row r="60" spans="2:3" x14ac:dyDescent="0.25">
      <c r="B60" s="1" t="s">
        <v>43</v>
      </c>
      <c r="C60" s="1">
        <v>1</v>
      </c>
    </row>
    <row r="61" spans="2:3" x14ac:dyDescent="0.25">
      <c r="B61" s="1" t="s">
        <v>44</v>
      </c>
      <c r="C61" s="1">
        <v>1</v>
      </c>
    </row>
    <row r="62" spans="2:3" x14ac:dyDescent="0.25">
      <c r="B62" s="1" t="s">
        <v>45</v>
      </c>
      <c r="C62" s="1">
        <v>1</v>
      </c>
    </row>
    <row r="63" spans="2:3" x14ac:dyDescent="0.25">
      <c r="B63" s="1" t="s">
        <v>46</v>
      </c>
      <c r="C63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2C3-940B-4246-9CBE-5F378B721E12}">
  <dimension ref="B1:F15"/>
  <sheetViews>
    <sheetView workbookViewId="0">
      <selection activeCell="F15" sqref="F15"/>
    </sheetView>
  </sheetViews>
  <sheetFormatPr defaultRowHeight="15" x14ac:dyDescent="0.25"/>
  <cols>
    <col min="2" max="2" width="86" customWidth="1"/>
  </cols>
  <sheetData>
    <row r="1" spans="2:6" x14ac:dyDescent="0.25">
      <c r="B1" s="2" t="s">
        <v>72</v>
      </c>
      <c r="D1" t="s">
        <v>74</v>
      </c>
      <c r="E1" t="s">
        <v>73</v>
      </c>
      <c r="F1" t="s">
        <v>75</v>
      </c>
    </row>
    <row r="2" spans="2:6" x14ac:dyDescent="0.25">
      <c r="B2" s="1" t="s">
        <v>56</v>
      </c>
      <c r="C2" s="5" t="s">
        <v>57</v>
      </c>
      <c r="D2" s="1">
        <v>1</v>
      </c>
      <c r="E2" s="6">
        <v>500</v>
      </c>
      <c r="F2" s="6">
        <f>E2*D2</f>
        <v>500</v>
      </c>
    </row>
    <row r="3" spans="2:6" x14ac:dyDescent="0.25">
      <c r="B3" s="1" t="s">
        <v>58</v>
      </c>
      <c r="C3" s="5" t="s">
        <v>59</v>
      </c>
      <c r="D3" s="1">
        <v>22</v>
      </c>
      <c r="E3" s="6">
        <v>750</v>
      </c>
      <c r="F3" s="6">
        <f t="shared" ref="F3:F14" si="0">E3*D3</f>
        <v>16500</v>
      </c>
    </row>
    <row r="4" spans="2:6" x14ac:dyDescent="0.25">
      <c r="B4" s="1" t="s">
        <v>60</v>
      </c>
      <c r="C4" s="5" t="s">
        <v>59</v>
      </c>
      <c r="D4" s="1">
        <v>17</v>
      </c>
      <c r="E4" s="6">
        <v>500</v>
      </c>
      <c r="F4" s="6">
        <f t="shared" si="0"/>
        <v>8500</v>
      </c>
    </row>
    <row r="5" spans="2:6" x14ac:dyDescent="0.25">
      <c r="B5" s="1" t="s">
        <v>61</v>
      </c>
      <c r="C5" s="5" t="s">
        <v>59</v>
      </c>
      <c r="D5" s="1">
        <v>6</v>
      </c>
      <c r="E5" s="6">
        <v>750</v>
      </c>
      <c r="F5" s="6">
        <f t="shared" si="0"/>
        <v>4500</v>
      </c>
    </row>
    <row r="6" spans="2:6" x14ac:dyDescent="0.25">
      <c r="B6" s="1" t="s">
        <v>62</v>
      </c>
      <c r="C6" s="5" t="s">
        <v>59</v>
      </c>
      <c r="D6" s="1">
        <v>2</v>
      </c>
      <c r="E6" s="6">
        <v>1500</v>
      </c>
      <c r="F6" s="6">
        <f t="shared" si="0"/>
        <v>3000</v>
      </c>
    </row>
    <row r="7" spans="2:6" x14ac:dyDescent="0.25">
      <c r="B7" s="1" t="s">
        <v>63</v>
      </c>
      <c r="C7" s="5" t="s">
        <v>57</v>
      </c>
      <c r="D7" s="1">
        <v>17</v>
      </c>
      <c r="E7" s="6">
        <v>500</v>
      </c>
      <c r="F7" s="6">
        <f t="shared" si="0"/>
        <v>8500</v>
      </c>
    </row>
    <row r="8" spans="2:6" x14ac:dyDescent="0.25">
      <c r="B8" s="1" t="s">
        <v>64</v>
      </c>
      <c r="C8" s="5" t="s">
        <v>59</v>
      </c>
      <c r="D8" s="1">
        <v>6</v>
      </c>
      <c r="E8" s="6">
        <v>500</v>
      </c>
      <c r="F8" s="6">
        <f t="shared" si="0"/>
        <v>3000</v>
      </c>
    </row>
    <row r="9" spans="2:6" x14ac:dyDescent="0.25">
      <c r="B9" s="1" t="s">
        <v>65</v>
      </c>
      <c r="C9" s="5" t="s">
        <v>57</v>
      </c>
      <c r="D9" s="1">
        <v>44</v>
      </c>
      <c r="E9" s="6">
        <v>150</v>
      </c>
      <c r="F9" s="6">
        <f t="shared" si="0"/>
        <v>6600</v>
      </c>
    </row>
    <row r="10" spans="2:6" x14ac:dyDescent="0.25">
      <c r="B10" s="1" t="s">
        <v>66</v>
      </c>
      <c r="C10" s="5" t="s">
        <v>57</v>
      </c>
      <c r="D10" s="1">
        <v>7</v>
      </c>
      <c r="E10" s="6">
        <v>1000</v>
      </c>
      <c r="F10" s="6">
        <f t="shared" si="0"/>
        <v>7000</v>
      </c>
    </row>
    <row r="11" spans="2:6" x14ac:dyDescent="0.25">
      <c r="B11" s="1" t="s">
        <v>67</v>
      </c>
      <c r="C11" s="5" t="s">
        <v>57</v>
      </c>
      <c r="D11" s="1">
        <v>1</v>
      </c>
      <c r="E11" s="6">
        <v>3500</v>
      </c>
      <c r="F11" s="6">
        <f t="shared" si="0"/>
        <v>3500</v>
      </c>
    </row>
    <row r="12" spans="2:6" x14ac:dyDescent="0.25">
      <c r="B12" s="1" t="s">
        <v>70</v>
      </c>
      <c r="C12" s="5" t="s">
        <v>68</v>
      </c>
      <c r="D12" s="1">
        <v>276</v>
      </c>
      <c r="E12" s="6">
        <v>60</v>
      </c>
      <c r="F12" s="6">
        <f t="shared" si="0"/>
        <v>16560</v>
      </c>
    </row>
    <row r="13" spans="2:6" x14ac:dyDescent="0.25">
      <c r="B13" s="1" t="s">
        <v>69</v>
      </c>
      <c r="C13" s="5" t="s">
        <v>68</v>
      </c>
      <c r="D13" s="1">
        <v>276</v>
      </c>
      <c r="E13" s="6">
        <v>10</v>
      </c>
      <c r="F13" s="6">
        <f t="shared" si="0"/>
        <v>2760</v>
      </c>
    </row>
    <row r="14" spans="2:6" x14ac:dyDescent="0.25">
      <c r="B14" s="1" t="s">
        <v>71</v>
      </c>
      <c r="C14" s="5" t="s">
        <v>68</v>
      </c>
      <c r="D14" s="1">
        <v>72</v>
      </c>
      <c r="E14" s="6">
        <v>110</v>
      </c>
      <c r="F14" s="6">
        <f t="shared" si="0"/>
        <v>7920</v>
      </c>
    </row>
    <row r="15" spans="2:6" x14ac:dyDescent="0.25">
      <c r="F15" s="7">
        <f>SUM(F2:F14)</f>
        <v>88840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Матеріали</vt:lpstr>
      <vt:lpstr>Роботи_ціни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2026-02-25T19:25:00Z</dcterms:created>
  <dcterms:modified xsi:type="dcterms:W3CDTF">2026-02-25T19:53:29Z</dcterms:modified>
</cp:coreProperties>
</file>