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5032\OneDrive\Рабочий стол\NRC Чернигов\1621\"/>
    </mc:Choice>
  </mc:AlternateContent>
  <xr:revisionPtr revIDLastSave="0" documentId="8_{21D4E6AC-69FB-4845-91E4-A3B76DDE79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2" i="1"/>
  <c r="H11" i="1"/>
  <c r="H14" i="1" l="1"/>
  <c r="H23" i="1"/>
  <c r="H22" i="1"/>
  <c r="H21" i="1"/>
  <c r="H20" i="1"/>
  <c r="H19" i="1"/>
  <c r="H17" i="1"/>
  <c r="H13" i="1"/>
  <c r="H10" i="1"/>
  <c r="H9" i="1"/>
</calcChain>
</file>

<file path=xl/sharedStrings.xml><?xml version="1.0" encoding="utf-8"?>
<sst xmlns="http://schemas.openxmlformats.org/spreadsheetml/2006/main" count="46" uniqueCount="32">
  <si>
    <t>вул. Перемоги, 9, с. Рудка, Чернігівський р-н, Чернігівська обл., Україна</t>
  </si>
  <si>
    <t>№</t>
  </si>
  <si>
    <t xml:space="preserve">Опис </t>
  </si>
  <si>
    <t>Description</t>
  </si>
  <si>
    <t xml:space="preserve">Одиниця / 
Unit </t>
  </si>
  <si>
    <t>Кількість / 
Quantity</t>
  </si>
  <si>
    <t>РОЗДІЛ 1: Улаштування центрального ганку згідно до креслень що додаються</t>
  </si>
  <si>
    <t>SECTION 1:  Arrangement of the central porch according to the attached drawings</t>
  </si>
  <si>
    <t>Демонтаж існуючого ганку (робота включає демонтаж покриття ганку, розбиранння бетонних, металевих або цегляних конструкцій ганку)</t>
  </si>
  <si>
    <t>м3/m3</t>
  </si>
  <si>
    <t>Улаштування залізобетонного ганку (Робота включає розробку грунту, засипання траншей, улаштування підстилаючого шару піщаного, улаштування підстилаючого шару щебеневого, улаштування підстилаючого шару бетонного, виготовлення арматурних сіток та каркасів, установка опалубки та бетонування)</t>
  </si>
  <si>
    <t>Улаштування покриття із керамічних плиток з неслизькою поверхнею на розчині із сухої клеючої суміші</t>
  </si>
  <si>
    <t>м2/m2</t>
  </si>
  <si>
    <t xml:space="preserve">Виготовлення та встановлення металевих огорож ОГ-1, ОГ-2 (робота включає виготовлення, встановлення, грунтування з перетворювачем іржі, грунтування ГФ-021 та фарбування за 2 раза ) </t>
  </si>
  <si>
    <t>т</t>
  </si>
  <si>
    <t>Улаштування вертикального підйомника для інвалідів (робота включає монтаж з усіма супутніми матеріалами, улаштування заземлення та пусконалагоджувальні роботи)</t>
  </si>
  <si>
    <t xml:space="preserve">  шт/pcs</t>
  </si>
  <si>
    <t>РОЗДІЛ 2: Улаштування вимощення згідно до креслень що додаються</t>
  </si>
  <si>
    <t>Демонтаж старого покриття (розбирання асфальтобетонних покриттів)</t>
  </si>
  <si>
    <t>Улаштування армованої бетонної плити С16/20 F200 W6 товщиною 100мм  (робота включає: розробку грунту, навантаження та перевезення грунту, улаштування підстилаючого шару піщаного та щебеневого, армування арматурою Ф8А500С, бетонування, герметизацію стиків між стіною та вимощенням та інше )</t>
  </si>
  <si>
    <t>Устройство песчанной подготовки  100 мм</t>
  </si>
  <si>
    <t>Устройство щебёночной  подготовки  100 мм</t>
  </si>
  <si>
    <t>Геотекстиль</t>
  </si>
  <si>
    <t>Установка поребрика</t>
  </si>
  <si>
    <t>ФЄМ</t>
  </si>
  <si>
    <t>м/п</t>
  </si>
  <si>
    <t>РОЗДІЛ 3: Улаштування вимощення з ФЭМ</t>
  </si>
  <si>
    <t>При изменени объема работ, оплачиваться будут только фактически выполненные работы</t>
  </si>
  <si>
    <t>м.п.</t>
  </si>
  <si>
    <t>add</t>
  </si>
  <si>
    <r>
      <t xml:space="preserve">Улаштування покриття із керамічних плиток сходинок </t>
    </r>
    <r>
      <rPr>
        <sz val="10"/>
        <color rgb="FFFF0000"/>
        <rFont val="Franklin Gothic Book"/>
        <family val="2"/>
        <charset val="204"/>
      </rPr>
      <t>(сходинка+підсходинка)</t>
    </r>
  </si>
  <si>
    <r>
      <t xml:space="preserve">АБО Улаштування покриття із керамічних плиток сходинок </t>
    </r>
    <r>
      <rPr>
        <sz val="10"/>
        <color rgb="FFFF0000"/>
        <rFont val="Franklin Gothic Book"/>
        <family val="2"/>
        <charset val="204"/>
      </rPr>
      <t>(сходинка+підсходинка)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</si>
</sst>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0000"/>
      <name val="Franklin Gothic Book"/>
      <family val="2"/>
    </font>
    <font>
      <b/>
      <sz val="11"/>
      <color theme="1"/>
      <name val="Franklin Gothic Book"/>
      <family val="2"/>
    </font>
    <font>
      <sz val="10"/>
      <color rgb="FF000000"/>
      <name val="Franklin Gothic Book"/>
      <family val="2"/>
    </font>
    <font>
      <sz val="11"/>
      <color theme="1"/>
      <name val="Franklin Gothic Medium"/>
      <family val="2"/>
      <charset val="204"/>
    </font>
    <font>
      <sz val="10"/>
      <color theme="1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sz val="14"/>
      <color theme="1"/>
      <name val="Calibri"/>
      <family val="2"/>
      <scheme val="minor"/>
    </font>
    <font>
      <sz val="10"/>
      <color rgb="FFFF0000"/>
      <name val="Franklin Gothic Book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0CECE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FFFF"/>
        <bgColor indexed="64"/>
      </patternFill>
    </fill>
    <fill>
      <patternFill patternType="solid">
        <fgColor rgb="FF7CEB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 wrapText="1"/>
    </xf>
    <xf numFmtId="2" fontId="2" fillId="5" borderId="7" xfId="1" applyNumberFormat="1" applyFont="1" applyFill="1" applyBorder="1" applyAlignment="1">
      <alignment horizontal="center" vertical="center"/>
    </xf>
    <xf numFmtId="4" fontId="2" fillId="5" borderId="7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6" fillId="3" borderId="7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0" fillId="6" borderId="1" xfId="0" applyFill="1" applyBorder="1"/>
    <xf numFmtId="0" fontId="5" fillId="7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2" fillId="5" borderId="0" xfId="1" applyFont="1" applyFill="1" applyAlignment="1">
      <alignment horizontal="left" vertical="center" wrapText="1"/>
    </xf>
    <xf numFmtId="2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5" borderId="7" xfId="1" applyFont="1" applyFill="1" applyBorder="1" applyAlignment="1">
      <alignment vertical="center" wrapText="1"/>
    </xf>
    <xf numFmtId="2" fontId="6" fillId="5" borderId="7" xfId="1" applyNumberFormat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left" vertical="center" wrapText="1"/>
    </xf>
    <xf numFmtId="0" fontId="6" fillId="8" borderId="1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4" fontId="2" fillId="8" borderId="7" xfId="1" applyNumberFormat="1" applyFont="1" applyFill="1" applyBorder="1" applyAlignment="1">
      <alignment horizontal="center" vertical="center"/>
    </xf>
    <xf numFmtId="4" fontId="7" fillId="0" borderId="0" xfId="0" applyNumberFormat="1" applyFont="1"/>
    <xf numFmtId="0" fontId="3" fillId="4" borderId="4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2" fontId="2" fillId="10" borderId="7" xfId="1" applyNumberFormat="1" applyFont="1" applyFill="1" applyBorder="1" applyAlignment="1">
      <alignment horizontal="center" vertical="center"/>
    </xf>
    <xf numFmtId="4" fontId="10" fillId="0" borderId="0" xfId="0" applyNumberFormat="1" applyFont="1"/>
    <xf numFmtId="2" fontId="2" fillId="11" borderId="7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</cellXfs>
  <cellStyles count="2">
    <cellStyle name="Звичайний 5" xfId="1" xr:uid="{2A52A54F-4E0D-45B4-9499-BF535DF78BD8}"/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8"/>
  <sheetViews>
    <sheetView tabSelected="1" zoomScale="70" zoomScaleNormal="70" workbookViewId="0">
      <selection activeCell="L12" sqref="L12:W19"/>
    </sheetView>
  </sheetViews>
  <sheetFormatPr defaultRowHeight="15" x14ac:dyDescent="0.25"/>
  <cols>
    <col min="3" max="3" width="51.42578125" customWidth="1"/>
    <col min="7" max="7" width="12.140625" customWidth="1"/>
    <col min="8" max="8" width="12.42578125" customWidth="1"/>
    <col min="12" max="12" width="15.7109375" customWidth="1"/>
  </cols>
  <sheetData>
    <row r="5" spans="1:8" ht="42" customHeight="1" thickBot="1" x14ac:dyDescent="0.3">
      <c r="A5" s="1"/>
      <c r="B5" s="2"/>
      <c r="C5" s="48" t="s">
        <v>0</v>
      </c>
      <c r="D5" s="48"/>
      <c r="E5" s="48"/>
      <c r="F5" s="3"/>
      <c r="G5" s="3"/>
      <c r="H5" s="4"/>
    </row>
    <row r="6" spans="1:8" ht="41.25" thickBot="1" x14ac:dyDescent="0.3">
      <c r="A6" s="1"/>
      <c r="B6" s="5" t="s">
        <v>1</v>
      </c>
      <c r="C6" s="6" t="s">
        <v>2</v>
      </c>
      <c r="D6" s="6" t="s">
        <v>3</v>
      </c>
      <c r="E6" s="7" t="s">
        <v>4</v>
      </c>
      <c r="F6" s="7" t="s">
        <v>5</v>
      </c>
      <c r="G6" s="7"/>
      <c r="H6" s="8"/>
    </row>
    <row r="7" spans="1:8" ht="88.15" customHeight="1" thickBot="1" x14ac:dyDescent="0.3">
      <c r="A7" s="1"/>
      <c r="B7" s="43" t="s">
        <v>1</v>
      </c>
      <c r="C7" s="9" t="s">
        <v>6</v>
      </c>
      <c r="D7" s="9" t="s">
        <v>7</v>
      </c>
      <c r="E7" s="10"/>
      <c r="F7" s="10"/>
      <c r="G7" s="10"/>
      <c r="H7" s="11"/>
    </row>
    <row r="8" spans="1:8" ht="40.5" x14ac:dyDescent="0.25">
      <c r="A8" s="1"/>
      <c r="B8" s="12">
        <v>1</v>
      </c>
      <c r="C8" s="34" t="s">
        <v>8</v>
      </c>
      <c r="D8" s="34"/>
      <c r="E8" s="35" t="s">
        <v>9</v>
      </c>
      <c r="F8" s="35"/>
      <c r="G8" s="47"/>
      <c r="H8" s="17"/>
    </row>
    <row r="9" spans="1:8" ht="81" x14ac:dyDescent="0.25">
      <c r="A9" s="1"/>
      <c r="B9" s="12">
        <v>2</v>
      </c>
      <c r="C9" s="13" t="s">
        <v>10</v>
      </c>
      <c r="D9" s="13"/>
      <c r="E9" s="15" t="s">
        <v>9</v>
      </c>
      <c r="F9" s="15">
        <v>25</v>
      </c>
      <c r="G9" s="45">
        <v>4000</v>
      </c>
      <c r="H9" s="17">
        <f t="shared" ref="H9:H14" si="0">F9*G9</f>
        <v>100000</v>
      </c>
    </row>
    <row r="10" spans="1:8" ht="27" x14ac:dyDescent="0.25">
      <c r="A10" s="1"/>
      <c r="B10" s="12">
        <v>3</v>
      </c>
      <c r="C10" s="13" t="s">
        <v>11</v>
      </c>
      <c r="D10" s="13"/>
      <c r="E10" s="14" t="s">
        <v>12</v>
      </c>
      <c r="F10" s="15">
        <v>89.1</v>
      </c>
      <c r="G10" s="16">
        <v>700</v>
      </c>
      <c r="H10" s="17">
        <f t="shared" si="0"/>
        <v>62369.999999999993</v>
      </c>
    </row>
    <row r="11" spans="1:8" ht="27" x14ac:dyDescent="0.25">
      <c r="A11" s="1"/>
      <c r="B11" s="12" t="s">
        <v>29</v>
      </c>
      <c r="C11" s="13" t="s">
        <v>30</v>
      </c>
      <c r="D11" s="13"/>
      <c r="E11" s="14" t="s">
        <v>28</v>
      </c>
      <c r="F11" s="15">
        <v>72.7</v>
      </c>
      <c r="G11" s="16">
        <v>500</v>
      </c>
      <c r="H11" s="17">
        <f t="shared" si="0"/>
        <v>36350</v>
      </c>
    </row>
    <row r="12" spans="1:8" ht="27" x14ac:dyDescent="0.25">
      <c r="A12" s="1"/>
      <c r="B12" s="12" t="s">
        <v>29</v>
      </c>
      <c r="C12" s="13" t="s">
        <v>31</v>
      </c>
      <c r="D12" s="13"/>
      <c r="E12" s="14" t="s">
        <v>12</v>
      </c>
      <c r="F12" s="15">
        <v>32.700000000000003</v>
      </c>
      <c r="G12" s="16">
        <v>1100</v>
      </c>
      <c r="H12" s="17">
        <f t="shared" si="0"/>
        <v>35970</v>
      </c>
    </row>
    <row r="13" spans="1:8" ht="54" x14ac:dyDescent="0.25">
      <c r="A13" s="1"/>
      <c r="B13" s="12">
        <v>4</v>
      </c>
      <c r="C13" s="13" t="s">
        <v>13</v>
      </c>
      <c r="D13" s="13"/>
      <c r="E13" s="14" t="s">
        <v>14</v>
      </c>
      <c r="F13" s="15">
        <v>0.14000000000000001</v>
      </c>
      <c r="G13" s="45">
        <v>75000</v>
      </c>
      <c r="H13" s="17">
        <f t="shared" si="0"/>
        <v>10500.000000000002</v>
      </c>
    </row>
    <row r="14" spans="1:8" ht="40.5" x14ac:dyDescent="0.25">
      <c r="A14" s="1"/>
      <c r="B14" s="36">
        <v>5</v>
      </c>
      <c r="C14" s="37" t="s">
        <v>15</v>
      </c>
      <c r="D14" s="37"/>
      <c r="E14" s="38" t="s">
        <v>16</v>
      </c>
      <c r="F14" s="39">
        <v>1</v>
      </c>
      <c r="G14" s="40"/>
      <c r="H14" s="41">
        <f t="shared" si="0"/>
        <v>0</v>
      </c>
    </row>
    <row r="15" spans="1:8" ht="40.5" x14ac:dyDescent="0.25">
      <c r="A15" s="1"/>
      <c r="B15" s="44" t="s">
        <v>1</v>
      </c>
      <c r="C15" s="18" t="s">
        <v>17</v>
      </c>
      <c r="D15" s="18"/>
      <c r="E15" s="19" t="s">
        <v>4</v>
      </c>
      <c r="F15" s="19" t="s">
        <v>5</v>
      </c>
      <c r="G15" s="20"/>
      <c r="H15" s="21"/>
    </row>
    <row r="16" spans="1:8" ht="27" x14ac:dyDescent="0.25">
      <c r="A16" s="1"/>
      <c r="B16" s="28">
        <v>1</v>
      </c>
      <c r="C16" s="29" t="s">
        <v>18</v>
      </c>
      <c r="D16" s="29"/>
      <c r="E16" s="15" t="s">
        <v>9</v>
      </c>
      <c r="F16" s="15"/>
      <c r="G16" s="47"/>
      <c r="H16" s="17"/>
    </row>
    <row r="17" spans="1:8" ht="81" x14ac:dyDescent="0.25">
      <c r="A17" s="1"/>
      <c r="B17" s="28">
        <v>2</v>
      </c>
      <c r="C17" s="30" t="s">
        <v>19</v>
      </c>
      <c r="D17" s="29"/>
      <c r="E17" s="14" t="s">
        <v>12</v>
      </c>
      <c r="F17" s="15">
        <v>91</v>
      </c>
      <c r="G17" s="45">
        <v>400</v>
      </c>
      <c r="H17" s="17">
        <f t="shared" ref="H17" si="1">F17*G17</f>
        <v>36400</v>
      </c>
    </row>
    <row r="18" spans="1:8" ht="15.75" x14ac:dyDescent="0.25">
      <c r="B18" s="44" t="s">
        <v>1</v>
      </c>
      <c r="C18" s="27" t="s">
        <v>26</v>
      </c>
      <c r="D18" s="26"/>
      <c r="E18" s="26"/>
      <c r="F18" s="26"/>
      <c r="G18" s="26"/>
      <c r="H18" s="26"/>
    </row>
    <row r="19" spans="1:8" x14ac:dyDescent="0.25">
      <c r="B19" s="24">
        <v>1</v>
      </c>
      <c r="C19" s="25" t="s">
        <v>20</v>
      </c>
      <c r="D19" s="25"/>
      <c r="E19" s="31" t="s">
        <v>9</v>
      </c>
      <c r="F19" s="24">
        <v>6</v>
      </c>
      <c r="G19" s="24">
        <v>500</v>
      </c>
      <c r="H19" s="24">
        <f>G19*F19</f>
        <v>3000</v>
      </c>
    </row>
    <row r="20" spans="1:8" x14ac:dyDescent="0.25">
      <c r="B20" s="24">
        <v>2</v>
      </c>
      <c r="C20" s="25" t="s">
        <v>21</v>
      </c>
      <c r="D20" s="25"/>
      <c r="E20" s="31" t="s">
        <v>9</v>
      </c>
      <c r="F20" s="24">
        <v>6</v>
      </c>
      <c r="G20" s="24">
        <v>500</v>
      </c>
      <c r="H20" s="24">
        <f t="shared" ref="H20:H23" si="2">G20*F20</f>
        <v>3000</v>
      </c>
    </row>
    <row r="21" spans="1:8" x14ac:dyDescent="0.25">
      <c r="B21" s="24">
        <v>3</v>
      </c>
      <c r="C21" s="25" t="s">
        <v>22</v>
      </c>
      <c r="D21" s="25"/>
      <c r="E21" s="32" t="s">
        <v>12</v>
      </c>
      <c r="F21" s="24">
        <v>50</v>
      </c>
      <c r="G21" s="24"/>
      <c r="H21" s="24">
        <f t="shared" si="2"/>
        <v>0</v>
      </c>
    </row>
    <row r="22" spans="1:8" x14ac:dyDescent="0.25">
      <c r="B22" s="24">
        <v>4</v>
      </c>
      <c r="C22" s="25" t="s">
        <v>23</v>
      </c>
      <c r="D22" s="25"/>
      <c r="E22" s="33" t="s">
        <v>25</v>
      </c>
      <c r="F22" s="24">
        <v>80</v>
      </c>
      <c r="G22" s="24">
        <v>200</v>
      </c>
      <c r="H22" s="24">
        <f t="shared" si="2"/>
        <v>16000</v>
      </c>
    </row>
    <row r="23" spans="1:8" x14ac:dyDescent="0.25">
      <c r="B23" s="24">
        <v>5</v>
      </c>
      <c r="C23" s="25" t="s">
        <v>24</v>
      </c>
      <c r="D23" s="25"/>
      <c r="E23" s="32" t="s">
        <v>12</v>
      </c>
      <c r="F23" s="24">
        <v>48</v>
      </c>
      <c r="G23" s="24">
        <v>300</v>
      </c>
      <c r="H23" s="24">
        <f t="shared" si="2"/>
        <v>14400</v>
      </c>
    </row>
    <row r="24" spans="1:8" x14ac:dyDescent="0.25">
      <c r="B24" s="23"/>
      <c r="C24" s="23"/>
      <c r="D24" s="23"/>
      <c r="E24" s="23"/>
      <c r="F24" s="23"/>
      <c r="G24" s="23"/>
      <c r="H24" s="23"/>
    </row>
    <row r="25" spans="1:8" ht="15.75" x14ac:dyDescent="0.3">
      <c r="B25" s="22"/>
      <c r="C25" s="22" t="s">
        <v>27</v>
      </c>
      <c r="D25" s="22"/>
      <c r="E25" s="22"/>
      <c r="F25" s="22"/>
      <c r="G25" s="22"/>
      <c r="H25" s="42">
        <f>SUM(H8:H24)</f>
        <v>317990</v>
      </c>
    </row>
    <row r="28" spans="1:8" ht="18.75" x14ac:dyDescent="0.3">
      <c r="H28" s="46"/>
    </row>
  </sheetData>
  <mergeCells count="1">
    <mergeCell ref="C5:E5"/>
  </mergeCells>
  <pageMargins left="0.7" right="0.7" top="0.75" bottom="0.75" header="0.3" footer="0.3"/>
  <pageSetup paperSize="9" scale="72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Денис Конычев</cp:lastModifiedBy>
  <cp:lastPrinted>2025-11-23T13:06:45Z</cp:lastPrinted>
  <dcterms:created xsi:type="dcterms:W3CDTF">2015-06-05T18:19:34Z</dcterms:created>
  <dcterms:modified xsi:type="dcterms:W3CDTF">2026-03-23T09:21:56Z</dcterms:modified>
</cp:coreProperties>
</file>