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Administrator\Desktop\КОШТОРИСИ\2026\березень\26.03.2026\генадій кониського Декоративка\ДЕКОРАТИВНА ШТ, ТРАВЕРТИНО\"/>
    </mc:Choice>
  </mc:AlternateContent>
  <bookViews>
    <workbookView xWindow="-120" yWindow="-120" windowWidth="20730" windowHeight="11040"/>
  </bookViews>
  <sheets>
    <sheet name="КП" sheetId="1" r:id="rId1"/>
  </sheets>
  <calcPr calcId="162913"/>
</workbook>
</file>

<file path=xl/calcChain.xml><?xml version="1.0" encoding="utf-8"?>
<calcChain xmlns="http://schemas.openxmlformats.org/spreadsheetml/2006/main">
  <c r="G23" i="1" l="1"/>
  <c r="G22" i="1"/>
  <c r="G21" i="1"/>
  <c r="G20" i="1"/>
  <c r="G16" i="1"/>
  <c r="G15" i="1"/>
  <c r="G10" i="1"/>
  <c r="G11" i="1"/>
  <c r="G18" i="1" l="1"/>
  <c r="G17" i="1"/>
  <c r="G13" i="1"/>
  <c r="G12" i="1"/>
  <c r="G25" i="1" l="1"/>
</calcChain>
</file>

<file path=xl/sharedStrings.xml><?xml version="1.0" encoding="utf-8"?>
<sst xmlns="http://schemas.openxmlformats.org/spreadsheetml/2006/main" count="40" uniqueCount="22">
  <si>
    <t xml:space="preserve">  </t>
  </si>
  <si>
    <t>Об'єкт: Квартира</t>
  </si>
  <si>
    <t>№</t>
  </si>
  <si>
    <t>Назва робіт</t>
  </si>
  <si>
    <t>Один. виміру</t>
  </si>
  <si>
    <t>Кільк.</t>
  </si>
  <si>
    <t>Ціна, ₴</t>
  </si>
  <si>
    <t>Сума, ₴</t>
  </si>
  <si>
    <t>Будівельні роботи</t>
  </si>
  <si>
    <t>м2</t>
  </si>
  <si>
    <t>м/п</t>
  </si>
  <si>
    <t>Коридор 2(біля с/у)</t>
  </si>
  <si>
    <t>Кімната №4 (велика)</t>
  </si>
  <si>
    <t>Кухня (без стіни з робочою поверхнею)</t>
  </si>
  <si>
    <t xml:space="preserve">          Додаткові роботи які можуть виникнути під час роботи, та можливі побажання клієнта, оговорюються окремо зі складанням окремого кошторису та його підписанням з обох сторін.</t>
  </si>
  <si>
    <t>Разом:</t>
  </si>
  <si>
    <t>Штукатрука Травертин по стінам</t>
  </si>
  <si>
    <t>Штукатрука Травертин по відкосам</t>
  </si>
  <si>
    <t>Грунтовка стін</t>
  </si>
  <si>
    <t>Грунтовка відкосів</t>
  </si>
  <si>
    <t>ЧОРНОВИЙ КОШТОРИС БУДІВЕЛЬНИХ РОБIТ № 26302026.2</t>
  </si>
  <si>
    <t>Місцезнаходження: Київ Олександра Кониського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</si>
</sst>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>
    <font>
      <sz val="10"/>
      <color rgb="FF000000"/>
      <name val="Arial"/>
      <charset val="134"/>
      <scheme val="minor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252525"/>
      <name val="Times New Roman"/>
      <family val="1"/>
      <charset val="204"/>
    </font>
    <font>
      <sz val="10"/>
      <name val="Arial"/>
      <family val="2"/>
      <charset val="204"/>
    </font>
    <font>
      <sz val="12"/>
      <color rgb="FF25252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52525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1" fillId="7" borderId="0" xfId="0" applyFont="1" applyFill="1"/>
    <xf numFmtId="2" fontId="1" fillId="7" borderId="0" xfId="0" applyNumberFormat="1" applyFont="1" applyFill="1"/>
    <xf numFmtId="2" fontId="10" fillId="7" borderId="0" xfId="0" applyNumberFormat="1" applyFont="1" applyFill="1" applyAlignment="1">
      <alignment horizontal="center" vertical="center"/>
    </xf>
    <xf numFmtId="2" fontId="11" fillId="7" borderId="0" xfId="0" applyNumberFormat="1" applyFont="1" applyFill="1"/>
    <xf numFmtId="2" fontId="9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outlinePr summaryBelow="0" summaryRight="0"/>
  </sheetPr>
  <dimension ref="A1:Z818"/>
  <sheetViews>
    <sheetView tabSelected="1" zoomScaleNormal="100" workbookViewId="0">
      <selection activeCell="C6" sqref="C6"/>
    </sheetView>
  </sheetViews>
  <sheetFormatPr defaultColWidth="12.5703125" defaultRowHeight="15" customHeight="1"/>
  <cols>
    <col min="1" max="1" width="11" customWidth="1"/>
    <col min="2" max="2" width="3.85546875" customWidth="1"/>
    <col min="3" max="3" width="71.28515625" customWidth="1"/>
    <col min="4" max="6" width="11" customWidth="1"/>
    <col min="7" max="7" width="15.140625" customWidth="1"/>
    <col min="8" max="8" width="11" customWidth="1"/>
    <col min="9" max="9" width="14.140625" customWidth="1"/>
    <col min="10" max="26" width="11" customWidth="1"/>
  </cols>
  <sheetData>
    <row r="1" spans="1:26" ht="15.75" customHeight="1"/>
    <row r="2" spans="1:26" ht="15.75" customHeight="1">
      <c r="A2" s="1"/>
      <c r="B2" s="22" t="s">
        <v>20</v>
      </c>
      <c r="C2" s="23"/>
      <c r="D2" s="23"/>
      <c r="E2" s="23"/>
      <c r="F2" s="23"/>
      <c r="G2" s="23"/>
    </row>
    <row r="3" spans="1:26" ht="15.75" customHeight="1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 t="s">
        <v>0</v>
      </c>
      <c r="B4" s="24" t="s">
        <v>1</v>
      </c>
      <c r="C4" s="23"/>
      <c r="D4" s="4"/>
      <c r="E4" s="5"/>
      <c r="F4" s="5"/>
      <c r="G4" s="5"/>
    </row>
    <row r="5" spans="1:26" ht="15.75" customHeight="1">
      <c r="A5" s="1"/>
      <c r="B5" s="24" t="s">
        <v>21</v>
      </c>
      <c r="C5" s="23"/>
      <c r="D5" s="4"/>
      <c r="E5" s="5"/>
      <c r="F5" s="5"/>
      <c r="G5" s="5"/>
    </row>
    <row r="6" spans="1:26" ht="15.75" customHeight="1">
      <c r="A6" s="1"/>
      <c r="B6" s="3"/>
      <c r="C6" s="3"/>
      <c r="D6" s="5"/>
      <c r="E6" s="5"/>
      <c r="F6" s="5"/>
      <c r="G6" s="5"/>
      <c r="H6" s="1"/>
      <c r="I6" s="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1"/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29" t="s">
        <v>8</v>
      </c>
      <c r="C8" s="30"/>
      <c r="D8" s="30"/>
      <c r="E8" s="30"/>
      <c r="F8" s="30"/>
      <c r="G8" s="30"/>
      <c r="H8" s="1"/>
      <c r="I8" s="1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95" customHeight="1">
      <c r="A9" s="1"/>
      <c r="B9" s="28" t="s">
        <v>11</v>
      </c>
      <c r="C9" s="28"/>
      <c r="D9" s="28"/>
      <c r="E9" s="28"/>
      <c r="F9" s="28"/>
      <c r="G9" s="28"/>
      <c r="H9" s="1"/>
      <c r="I9" s="1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8" customFormat="1" ht="15.95" customHeight="1">
      <c r="A10" s="1"/>
      <c r="B10" s="19">
        <v>1</v>
      </c>
      <c r="C10" s="21" t="s">
        <v>18</v>
      </c>
      <c r="D10" s="20" t="s">
        <v>9</v>
      </c>
      <c r="E10" s="20">
        <v>16.23</v>
      </c>
      <c r="F10" s="19">
        <v>30</v>
      </c>
      <c r="G10" s="16">
        <f t="shared" ref="G10:G11" si="0">F10*E10</f>
        <v>486.90000000000003</v>
      </c>
      <c r="H10" s="1"/>
      <c r="I10" s="1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8" customFormat="1" ht="15.95" customHeight="1">
      <c r="A11" s="1"/>
      <c r="B11" s="19">
        <v>2</v>
      </c>
      <c r="C11" s="21" t="s">
        <v>19</v>
      </c>
      <c r="D11" s="20" t="s">
        <v>10</v>
      </c>
      <c r="E11" s="20">
        <v>7.5</v>
      </c>
      <c r="F11" s="19">
        <v>30</v>
      </c>
      <c r="G11" s="16">
        <f t="shared" si="0"/>
        <v>225</v>
      </c>
      <c r="H11" s="1"/>
      <c r="I11" s="1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7">
        <v>3</v>
      </c>
      <c r="C12" s="8" t="s">
        <v>16</v>
      </c>
      <c r="D12" s="9" t="s">
        <v>9</v>
      </c>
      <c r="E12" s="9">
        <v>16.23</v>
      </c>
      <c r="F12" s="10">
        <v>600</v>
      </c>
      <c r="G12" s="16">
        <f>F12*E12</f>
        <v>9738</v>
      </c>
      <c r="H12" s="1"/>
      <c r="I12" s="1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B13" s="7">
        <v>4</v>
      </c>
      <c r="C13" s="8" t="s">
        <v>17</v>
      </c>
      <c r="D13" s="9" t="s">
        <v>10</v>
      </c>
      <c r="E13" s="9">
        <v>7.5</v>
      </c>
      <c r="F13" s="10">
        <v>600</v>
      </c>
      <c r="G13" s="16">
        <f t="shared" ref="G13" si="1">F13*E13</f>
        <v>4500</v>
      </c>
      <c r="H13" s="1"/>
      <c r="I13" s="1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28" t="s">
        <v>12</v>
      </c>
      <c r="C14" s="28"/>
      <c r="D14" s="28"/>
      <c r="E14" s="28"/>
      <c r="F14" s="28"/>
      <c r="G14" s="28"/>
      <c r="H14" s="1"/>
      <c r="I14" s="1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18" customFormat="1" ht="15" customHeight="1">
      <c r="A15" s="1"/>
      <c r="B15" s="19">
        <v>1</v>
      </c>
      <c r="C15" s="21" t="s">
        <v>18</v>
      </c>
      <c r="D15" s="20" t="s">
        <v>9</v>
      </c>
      <c r="E15" s="9">
        <v>58.5</v>
      </c>
      <c r="F15" s="19">
        <v>30</v>
      </c>
      <c r="G15" s="16">
        <f t="shared" ref="G15:G16" si="2">F15*E15</f>
        <v>1755</v>
      </c>
      <c r="H15" s="1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8" customFormat="1" ht="15" customHeight="1">
      <c r="A16" s="1"/>
      <c r="B16" s="19">
        <v>2</v>
      </c>
      <c r="C16" s="21" t="s">
        <v>19</v>
      </c>
      <c r="D16" s="20" t="s">
        <v>10</v>
      </c>
      <c r="E16" s="9">
        <v>31.2</v>
      </c>
      <c r="F16" s="19">
        <v>30</v>
      </c>
      <c r="G16" s="16">
        <f t="shared" si="2"/>
        <v>936</v>
      </c>
      <c r="H16" s="1"/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7">
        <v>3</v>
      </c>
      <c r="C17" s="8" t="s">
        <v>16</v>
      </c>
      <c r="D17" s="9" t="s">
        <v>9</v>
      </c>
      <c r="E17" s="9">
        <v>58.5</v>
      </c>
      <c r="F17" s="10">
        <v>600</v>
      </c>
      <c r="G17" s="16">
        <f>F17*E17</f>
        <v>35100</v>
      </c>
      <c r="H17" s="1"/>
      <c r="I17" s="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7">
        <v>4</v>
      </c>
      <c r="C18" s="8" t="s">
        <v>17</v>
      </c>
      <c r="D18" s="9" t="s">
        <v>10</v>
      </c>
      <c r="E18" s="9">
        <v>31.2</v>
      </c>
      <c r="F18" s="10">
        <v>600</v>
      </c>
      <c r="G18" s="16">
        <f t="shared" ref="G18" si="3">F18*E18</f>
        <v>18720</v>
      </c>
      <c r="H18" s="1"/>
      <c r="I18" s="1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28" t="s">
        <v>13</v>
      </c>
      <c r="C19" s="28"/>
      <c r="D19" s="28"/>
      <c r="E19" s="28"/>
      <c r="F19" s="28"/>
      <c r="G19" s="28"/>
      <c r="H19" s="1"/>
      <c r="I19" s="1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9">
        <v>1</v>
      </c>
      <c r="C20" s="21" t="s">
        <v>18</v>
      </c>
      <c r="D20" s="20" t="s">
        <v>9</v>
      </c>
      <c r="E20" s="9">
        <v>26.7</v>
      </c>
      <c r="F20" s="19">
        <v>30</v>
      </c>
      <c r="G20" s="16">
        <f t="shared" ref="G20:G21" si="4">F20*E20</f>
        <v>801</v>
      </c>
      <c r="H20" s="1"/>
      <c r="I20" s="1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19">
        <v>2</v>
      </c>
      <c r="C21" s="21" t="s">
        <v>19</v>
      </c>
      <c r="D21" s="20" t="s">
        <v>10</v>
      </c>
      <c r="E21" s="9">
        <v>18.3</v>
      </c>
      <c r="F21" s="19">
        <v>30</v>
      </c>
      <c r="G21" s="16">
        <f t="shared" si="4"/>
        <v>549</v>
      </c>
      <c r="H21" s="1"/>
      <c r="I21" s="1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7">
        <v>3</v>
      </c>
      <c r="C22" s="8" t="s">
        <v>16</v>
      </c>
      <c r="D22" s="9" t="s">
        <v>9</v>
      </c>
      <c r="E22" s="9">
        <v>26.7</v>
      </c>
      <c r="F22" s="10">
        <v>600</v>
      </c>
      <c r="G22" s="16">
        <f>F22*E22</f>
        <v>16020</v>
      </c>
      <c r="H22" s="1"/>
      <c r="I22" s="1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7">
        <v>4</v>
      </c>
      <c r="C23" s="8" t="s">
        <v>17</v>
      </c>
      <c r="D23" s="9" t="s">
        <v>10</v>
      </c>
      <c r="E23" s="9">
        <v>18.3</v>
      </c>
      <c r="F23" s="10">
        <v>600</v>
      </c>
      <c r="G23" s="16">
        <f t="shared" ref="G23" si="5">F23*E23</f>
        <v>10980</v>
      </c>
      <c r="H23" s="1"/>
      <c r="I23" s="1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3.5" customHeight="1">
      <c r="A24" s="1"/>
      <c r="B24" s="25" t="s">
        <v>14</v>
      </c>
      <c r="C24" s="25"/>
      <c r="D24" s="25"/>
      <c r="E24" s="25"/>
      <c r="F24" s="25"/>
      <c r="G24" s="25"/>
      <c r="H24" s="1"/>
      <c r="I24" s="1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26" t="s">
        <v>15</v>
      </c>
      <c r="C25" s="27"/>
      <c r="D25" s="27"/>
      <c r="E25" s="27"/>
      <c r="F25" s="27"/>
      <c r="G25" s="17">
        <f>SUM(G9:G24)</f>
        <v>99810.9</v>
      </c>
      <c r="H25" s="1"/>
      <c r="I25" s="1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H26" s="1"/>
      <c r="I26" s="1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0.25" customHeight="1">
      <c r="A27" s="1"/>
      <c r="H27" s="1"/>
      <c r="I27" s="1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5.25" customHeight="1">
      <c r="A28" s="1"/>
      <c r="H28" s="1"/>
      <c r="I28" s="1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H29" s="1"/>
      <c r="I29" s="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H30" s="1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5.25" customHeight="1">
      <c r="A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/>
    <row r="53" spans="1:26" ht="15.75" customHeight="1"/>
    <row r="54" spans="1:26" ht="15.75" customHeight="1"/>
    <row r="55" spans="1:26" ht="15.75" customHeight="1"/>
    <row r="56" spans="1:26" ht="15.75" customHeight="1"/>
    <row r="57" spans="1:26" ht="15.75" customHeight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</sheetData>
  <mergeCells count="9">
    <mergeCell ref="B24:G24"/>
    <mergeCell ref="B25:F25"/>
    <mergeCell ref="B14:G14"/>
    <mergeCell ref="B19:G19"/>
    <mergeCell ref="B8:G8"/>
    <mergeCell ref="B9:G9"/>
    <mergeCell ref="B2:G2"/>
    <mergeCell ref="B4:C4"/>
    <mergeCell ref="B5:C5"/>
  </mergeCells>
  <pageMargins left="0" right="0" top="0.74803149606299202" bottom="0.74803149606299202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2026-01-07T06:10:00Z</cp:lastPrinted>
  <dcterms:created xsi:type="dcterms:W3CDTF">2026-02-06T12:29:00Z</dcterms:created>
  <dcterms:modified xsi:type="dcterms:W3CDTF">2026-03-26T07:27:39Z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C74B119E66C44C0DA0F7CD55E66B8EB4_13</vt:lpwstr>
  </property>
  <property fmtid="{D5CDD505-2E9C-101B-9397-08002B2CF9AE}" pid="3" name="KSOProductBuildVer">
    <vt:lpwstr>1033-12.2.0.22549</vt:lpwstr>
  </property>
</Properties>
</file>