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КП" sheetId="1" r:id="rId4"/>
  </sheets>
  <definedNames/>
  <calcPr/>
  <extLst>
    <ext uri="GoogleSheetsCustomDataVersion2">
      <go:sheetsCustomData xmlns:go="http://customooxmlschemas.google.com/" r:id="rId5" roundtripDataChecksum="igACPoU5Kc0T0R0yaOIS5EWs1+PZSoRcihN465gPEsM="/>
    </ext>
  </extLst>
</workbook>
</file>

<file path=xl/sharedStrings.xml><?xml version="1.0" encoding="utf-8"?>
<sst xmlns="http://schemas.openxmlformats.org/spreadsheetml/2006/main" count="55" uniqueCount="36">
  <si>
    <t>№</t>
  </si>
  <si>
    <t>Найменування робіт</t>
  </si>
  <si>
    <t>Од. вим.</t>
  </si>
  <si>
    <t>Кількість</t>
  </si>
  <si>
    <t>Ціна</t>
  </si>
  <si>
    <t>Сума</t>
  </si>
  <si>
    <t>Демонтаж ГКЛ на стелі</t>
  </si>
  <si>
    <t>м²</t>
  </si>
  <si>
    <t>Монтаж ГКЛ на стелі</t>
  </si>
  <si>
    <t>Шпаклювання стелі з армуванням швів (без склохолста)</t>
  </si>
  <si>
    <t>Ремонт тріщин на стелі</t>
  </si>
  <si>
    <t>м.п.</t>
  </si>
  <si>
    <t>Ремонт стінових тріщин</t>
  </si>
  <si>
    <t>Грунтування стін бетоноконтактом</t>
  </si>
  <si>
    <t xml:space="preserve">Армування стін сіткою </t>
  </si>
  <si>
    <t>Шпаклювання стін (під шпалери)</t>
  </si>
  <si>
    <t>Ґрунтвування стелі</t>
  </si>
  <si>
    <t>Фарбування стелі</t>
  </si>
  <si>
    <t>Демонтаж шпалер, зачистка поверхні</t>
  </si>
  <si>
    <t>Грунтування стін</t>
  </si>
  <si>
    <t>Поклейка шпалер</t>
  </si>
  <si>
    <t>Демонтаж ліноліуму/ковроліну</t>
  </si>
  <si>
    <t>Монтаж ліноліуму</t>
  </si>
  <si>
    <t>Демонтаж плінтуса ПВХ</t>
  </si>
  <si>
    <t>Демонтаж/монтаж електрофурнітури</t>
  </si>
  <si>
    <t>шт</t>
  </si>
  <si>
    <t>Антигрибкове оброблення</t>
  </si>
  <si>
    <t>Ремонт отворів на стелі із ГКЛ</t>
  </si>
  <si>
    <t>Устилання підлоги плівкою</t>
  </si>
  <si>
    <t>Перенесення меблів по квартирі</t>
  </si>
  <si>
    <t>посл.</t>
  </si>
  <si>
    <t>Обклеювання меблів плівкою</t>
  </si>
  <si>
    <t>Винесення сміття</t>
  </si>
  <si>
    <t>-</t>
  </si>
  <si>
    <t>Всього робіт на суму</t>
  </si>
  <si>
    <t>Разом, грн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</si>
</sst>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10">
    <font>
      <sz val="10.0"/>
      <color rgb="FF000000"/>
      <name val="Arial"/>
      <scheme val="minor"/>
    </font>
    <font>
      <sz val="10.0"/>
      <color rgb="FF000000"/>
      <name val="Arial"/>
    </font>
    <font>
      <b/>
      <sz val="14.0"/>
      <color rgb="FF000000"/>
      <name val="Arial"/>
    </font>
    <font>
      <b/>
      <sz val="12.0"/>
      <color rgb="FF000000"/>
      <name val="Calibri"/>
    </font>
    <font>
      <sz val="12.0"/>
      <color rgb="FF000000"/>
      <name val="Calibri"/>
    </font>
    <font>
      <sz val="11.0"/>
      <color rgb="FF000000"/>
      <name val="Calibri"/>
    </font>
    <font>
      <sz val="11.0"/>
      <color rgb="FF9C6500"/>
      <name val="Arial"/>
    </font>
    <font>
      <sz val="11.0"/>
      <color rgb="FF252525"/>
      <name val="Calibri"/>
    </font>
    <font>
      <sz val="11.0"/>
      <color rgb="FF006100"/>
      <name val="Arial"/>
    </font>
    <font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EB9C"/>
        <b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  <bgColor rgb="FFC6EFCE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left"/>
    </xf>
    <xf borderId="0" fillId="0" fontId="5" numFmtId="164" xfId="0" applyAlignment="1" applyFont="1" applyNumberFormat="1">
      <alignment horizontal="right"/>
    </xf>
    <xf borderId="0" fillId="0" fontId="5" numFmtId="0" xfId="0" applyFont="1"/>
    <xf borderId="1" fillId="2" fontId="6" numFmtId="0" xfId="0" applyAlignment="1" applyBorder="1" applyFill="1" applyFont="1">
      <alignment horizontal="center" vertical="center"/>
    </xf>
    <xf borderId="1" fillId="3" fontId="7" numFmtId="0" xfId="0" applyAlignment="1" applyBorder="1" applyFill="1" applyFont="1">
      <alignment horizontal="center" shrinkToFit="0" vertical="center" wrapText="1"/>
    </xf>
    <xf borderId="1" fillId="3" fontId="7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vertical="center"/>
    </xf>
    <xf borderId="1" fillId="0" fontId="7" numFmtId="0" xfId="0" applyAlignment="1" applyBorder="1" applyFont="1">
      <alignment horizontal="center" shrinkToFit="0" vertical="center" wrapText="1"/>
    </xf>
    <xf borderId="1" fillId="3" fontId="5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3" fontId="5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1" shrinkToFit="0" vertical="center" wrapText="1"/>
    </xf>
    <xf borderId="1" fillId="0" fontId="1" numFmtId="0" xfId="0" applyAlignment="1" applyBorder="1" applyFont="1">
      <alignment horizontal="center" readingOrder="1" vertical="center"/>
    </xf>
    <xf borderId="1" fillId="4" fontId="8" numFmtId="0" xfId="0" applyAlignment="1" applyBorder="1" applyFill="1" applyFont="1">
      <alignment horizontal="center" vertical="center"/>
    </xf>
    <xf borderId="0" fillId="0" fontId="9" numFmtId="0" xfId="0" applyAlignment="1" applyFont="1">
      <alignment horizontal="left"/>
    </xf>
    <xf borderId="0" fillId="0" fontId="1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3.38"/>
    <col customWidth="1" min="3" max="3" width="47.13"/>
    <col customWidth="1" min="4" max="26" width="9.63"/>
  </cols>
  <sheetData>
    <row r="1" ht="15.75" customHeight="1"/>
    <row r="2" ht="15.75" customHeight="1">
      <c r="A2" s="1"/>
      <c r="B2" s="2"/>
    </row>
    <row r="3" ht="15.75" customHeight="1">
      <c r="A3" s="1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2"/>
      <c r="C4" s="2"/>
      <c r="D4" s="2"/>
      <c r="E4" s="2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2"/>
      <c r="C5" s="2"/>
      <c r="D5" s="2"/>
      <c r="E5" s="2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3"/>
      <c r="D6" s="4"/>
      <c r="E6" s="4"/>
      <c r="F6" s="4"/>
      <c r="G6" s="4"/>
    </row>
    <row r="7" ht="15.75" customHeight="1">
      <c r="A7" s="1"/>
      <c r="B7" s="5"/>
    </row>
    <row r="8" ht="15.75" customHeight="1">
      <c r="A8" s="1"/>
      <c r="B8" s="6"/>
      <c r="D8" s="7"/>
      <c r="E8" s="8"/>
      <c r="F8" s="8"/>
      <c r="G8" s="8"/>
    </row>
    <row r="9" ht="15.75" customHeight="1">
      <c r="A9" s="1"/>
      <c r="B9" s="6"/>
      <c r="D9" s="7"/>
      <c r="E9" s="8"/>
      <c r="F9" s="8"/>
      <c r="G9" s="8"/>
    </row>
    <row r="10" ht="15.75" customHeight="1">
      <c r="B10" s="6"/>
      <c r="D10" s="8"/>
      <c r="E10" s="8"/>
      <c r="F10" s="8"/>
      <c r="G10" s="8"/>
    </row>
    <row r="11" ht="15.75" customHeight="1">
      <c r="A11" s="1"/>
      <c r="B11" s="6"/>
      <c r="D11" s="8"/>
      <c r="E11" s="8"/>
      <c r="F11" s="8"/>
      <c r="G11" s="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B12" s="9" t="s">
        <v>0</v>
      </c>
      <c r="C12" s="9" t="s">
        <v>1</v>
      </c>
      <c r="D12" s="9" t="s">
        <v>2</v>
      </c>
      <c r="E12" s="9" t="s">
        <v>3</v>
      </c>
      <c r="F12" s="9" t="s">
        <v>4</v>
      </c>
      <c r="G12" s="9" t="s">
        <v>5</v>
      </c>
    </row>
    <row r="13" ht="15.75" customHeight="1">
      <c r="A13" s="1"/>
      <c r="B13" s="9">
        <v>1.0</v>
      </c>
      <c r="C13" s="10" t="s">
        <v>6</v>
      </c>
      <c r="D13" s="10" t="s">
        <v>7</v>
      </c>
      <c r="E13" s="10">
        <v>16.2</v>
      </c>
      <c r="F13" s="11">
        <v>165.0</v>
      </c>
      <c r="G13" s="12">
        <f t="shared" ref="G13:G34" si="1">E13*F13</f>
        <v>2673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9">
        <v>2.0</v>
      </c>
      <c r="C14" s="10" t="s">
        <v>8</v>
      </c>
      <c r="D14" s="10" t="s">
        <v>7</v>
      </c>
      <c r="E14" s="10">
        <v>16.2</v>
      </c>
      <c r="F14" s="11">
        <v>450.0</v>
      </c>
      <c r="G14" s="12">
        <f t="shared" si="1"/>
        <v>7290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9">
        <v>3.0</v>
      </c>
      <c r="C15" s="10" t="s">
        <v>9</v>
      </c>
      <c r="D15" s="10" t="s">
        <v>7</v>
      </c>
      <c r="E15" s="10">
        <v>16.2</v>
      </c>
      <c r="F15" s="11">
        <v>380.0</v>
      </c>
      <c r="G15" s="12">
        <f t="shared" si="1"/>
        <v>6156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9">
        <v>4.0</v>
      </c>
      <c r="C16" s="10" t="s">
        <v>10</v>
      </c>
      <c r="D16" s="13" t="s">
        <v>11</v>
      </c>
      <c r="E16" s="10">
        <v>6.0</v>
      </c>
      <c r="F16" s="11">
        <v>120.0</v>
      </c>
      <c r="G16" s="12">
        <f t="shared" si="1"/>
        <v>720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9">
        <v>5.0</v>
      </c>
      <c r="C17" s="10" t="s">
        <v>12</v>
      </c>
      <c r="D17" s="10" t="s">
        <v>11</v>
      </c>
      <c r="E17" s="10">
        <v>33.55</v>
      </c>
      <c r="F17" s="11">
        <v>120.0</v>
      </c>
      <c r="G17" s="12">
        <f t="shared" si="1"/>
        <v>4026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9">
        <v>6.0</v>
      </c>
      <c r="C18" s="10" t="s">
        <v>13</v>
      </c>
      <c r="D18" s="10" t="s">
        <v>7</v>
      </c>
      <c r="E18" s="10">
        <v>35.88</v>
      </c>
      <c r="F18" s="11">
        <v>60.0</v>
      </c>
      <c r="G18" s="12">
        <f t="shared" si="1"/>
        <v>2152.8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9">
        <v>7.0</v>
      </c>
      <c r="C19" s="10" t="s">
        <v>14</v>
      </c>
      <c r="D19" s="10" t="s">
        <v>7</v>
      </c>
      <c r="E19" s="10">
        <v>35.88</v>
      </c>
      <c r="F19" s="11">
        <v>120.0</v>
      </c>
      <c r="G19" s="12">
        <f t="shared" si="1"/>
        <v>4305.6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9">
        <v>8.0</v>
      </c>
      <c r="C20" s="10" t="s">
        <v>15</v>
      </c>
      <c r="D20" s="10" t="s">
        <v>7</v>
      </c>
      <c r="E20" s="10">
        <v>35.88</v>
      </c>
      <c r="F20" s="11">
        <v>280.0</v>
      </c>
      <c r="G20" s="12">
        <f t="shared" si="1"/>
        <v>10046.4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9">
        <v>9.0</v>
      </c>
      <c r="C21" s="10" t="s">
        <v>16</v>
      </c>
      <c r="D21" s="10" t="s">
        <v>7</v>
      </c>
      <c r="E21" s="10">
        <v>62.02</v>
      </c>
      <c r="F21" s="11">
        <v>30.0</v>
      </c>
      <c r="G21" s="12">
        <f t="shared" si="1"/>
        <v>1860.6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9">
        <v>10.0</v>
      </c>
      <c r="C22" s="10" t="s">
        <v>17</v>
      </c>
      <c r="D22" s="10" t="s">
        <v>7</v>
      </c>
      <c r="E22" s="14">
        <v>62.02</v>
      </c>
      <c r="F22" s="11">
        <v>170.0</v>
      </c>
      <c r="G22" s="12">
        <f t="shared" si="1"/>
        <v>10543.4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9">
        <v>11.0</v>
      </c>
      <c r="C23" s="13" t="s">
        <v>18</v>
      </c>
      <c r="D23" s="13" t="s">
        <v>7</v>
      </c>
      <c r="E23" s="14">
        <v>154.9</v>
      </c>
      <c r="F23" s="15">
        <v>65.0</v>
      </c>
      <c r="G23" s="12">
        <f t="shared" si="1"/>
        <v>10068.5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9">
        <v>12.0</v>
      </c>
      <c r="C24" s="13" t="s">
        <v>19</v>
      </c>
      <c r="D24" s="13" t="s">
        <v>7</v>
      </c>
      <c r="E24" s="14">
        <v>154.9</v>
      </c>
      <c r="F24" s="15">
        <v>30.0</v>
      </c>
      <c r="G24" s="12">
        <f t="shared" si="1"/>
        <v>4647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9">
        <v>13.0</v>
      </c>
      <c r="C25" s="13" t="s">
        <v>20</v>
      </c>
      <c r="D25" s="13" t="s">
        <v>7</v>
      </c>
      <c r="E25" s="14">
        <v>154.9</v>
      </c>
      <c r="F25" s="15">
        <v>170.0</v>
      </c>
      <c r="G25" s="12">
        <f t="shared" si="1"/>
        <v>26333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9">
        <v>14.0</v>
      </c>
      <c r="C26" s="13" t="s">
        <v>21</v>
      </c>
      <c r="D26" s="13" t="s">
        <v>7</v>
      </c>
      <c r="E26" s="16">
        <v>12.5</v>
      </c>
      <c r="F26" s="15">
        <v>75.0</v>
      </c>
      <c r="G26" s="12">
        <f t="shared" si="1"/>
        <v>937.5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9">
        <v>15.0</v>
      </c>
      <c r="C27" s="10" t="s">
        <v>22</v>
      </c>
      <c r="D27" s="10" t="s">
        <v>7</v>
      </c>
      <c r="E27" s="10">
        <v>28.45</v>
      </c>
      <c r="F27" s="11">
        <v>165.0</v>
      </c>
      <c r="G27" s="12">
        <f t="shared" si="1"/>
        <v>4694.25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9">
        <v>16.0</v>
      </c>
      <c r="C28" s="10" t="s">
        <v>23</v>
      </c>
      <c r="D28" s="10" t="s">
        <v>11</v>
      </c>
      <c r="E28" s="10">
        <v>16.0</v>
      </c>
      <c r="F28" s="10">
        <v>50.0</v>
      </c>
      <c r="G28" s="12">
        <f t="shared" si="1"/>
        <v>800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6.5" customHeight="1">
      <c r="A29" s="1"/>
      <c r="B29" s="9">
        <v>17.0</v>
      </c>
      <c r="C29" s="10" t="s">
        <v>24</v>
      </c>
      <c r="D29" s="10" t="s">
        <v>25</v>
      </c>
      <c r="E29" s="17">
        <v>25.0</v>
      </c>
      <c r="F29" s="11">
        <v>150.0</v>
      </c>
      <c r="G29" s="12">
        <f t="shared" si="1"/>
        <v>3750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9">
        <v>18.0</v>
      </c>
      <c r="C30" s="10" t="s">
        <v>26</v>
      </c>
      <c r="D30" s="10" t="s">
        <v>7</v>
      </c>
      <c r="E30" s="14">
        <v>5.0</v>
      </c>
      <c r="F30" s="11">
        <v>150.0</v>
      </c>
      <c r="G30" s="12">
        <f t="shared" si="1"/>
        <v>750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9">
        <v>19.0</v>
      </c>
      <c r="C31" s="10" t="s">
        <v>27</v>
      </c>
      <c r="D31" s="10" t="s">
        <v>25</v>
      </c>
      <c r="E31" s="14">
        <v>3.0</v>
      </c>
      <c r="F31" s="11">
        <v>150.0</v>
      </c>
      <c r="G31" s="12">
        <f t="shared" si="1"/>
        <v>450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9">
        <v>20.0</v>
      </c>
      <c r="C32" s="10" t="s">
        <v>28</v>
      </c>
      <c r="D32" s="10" t="s">
        <v>7</v>
      </c>
      <c r="E32" s="14">
        <v>62.02</v>
      </c>
      <c r="F32" s="11">
        <v>20.0</v>
      </c>
      <c r="G32" s="12">
        <f t="shared" si="1"/>
        <v>1240.4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9">
        <v>21.0</v>
      </c>
      <c r="C33" s="10" t="s">
        <v>29</v>
      </c>
      <c r="D33" s="10" t="s">
        <v>30</v>
      </c>
      <c r="E33" s="14">
        <v>1.0</v>
      </c>
      <c r="F33" s="11">
        <v>1200.0</v>
      </c>
      <c r="G33" s="12">
        <f t="shared" si="1"/>
        <v>1200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9">
        <v>22.0</v>
      </c>
      <c r="C34" s="14" t="s">
        <v>31</v>
      </c>
      <c r="D34" s="10" t="s">
        <v>30</v>
      </c>
      <c r="E34" s="14">
        <v>1.0</v>
      </c>
      <c r="F34" s="17">
        <v>600.0</v>
      </c>
      <c r="G34" s="12">
        <f t="shared" si="1"/>
        <v>600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9">
        <v>23.0</v>
      </c>
      <c r="C35" s="14" t="s">
        <v>32</v>
      </c>
      <c r="D35" s="14" t="s">
        <v>25</v>
      </c>
      <c r="E35" s="14" t="s">
        <v>33</v>
      </c>
      <c r="F35" s="17">
        <v>40.0</v>
      </c>
      <c r="G35" s="1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9">
        <v>24.0</v>
      </c>
      <c r="C36" s="18" t="s">
        <v>34</v>
      </c>
      <c r="D36" s="19"/>
      <c r="E36" s="18"/>
      <c r="F36" s="19"/>
      <c r="G36" s="12">
        <f>SUM(G13:G34)</f>
        <v>105244.45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9">
        <v>25.0</v>
      </c>
      <c r="C37" s="18"/>
      <c r="D37" s="19"/>
      <c r="E37" s="18"/>
      <c r="F37" s="18"/>
      <c r="G37" s="1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9">
        <v>26.0</v>
      </c>
      <c r="C38" s="18"/>
      <c r="D38" s="19"/>
      <c r="E38" s="18"/>
      <c r="F38" s="18"/>
      <c r="G38" s="1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B39" s="20"/>
      <c r="C39" s="20" t="s">
        <v>35</v>
      </c>
      <c r="D39" s="20"/>
      <c r="E39" s="20"/>
      <c r="F39" s="20"/>
      <c r="G39" s="20">
        <f>G36+G37+G38</f>
        <v>105244.45</v>
      </c>
      <c r="H39" s="1"/>
      <c r="I39" s="1"/>
      <c r="J39" s="1"/>
      <c r="L39" s="1"/>
    </row>
    <row r="40" ht="15.75" customHeight="1">
      <c r="B40" s="8"/>
      <c r="C40" s="8"/>
      <c r="D40" s="8"/>
      <c r="E40" s="8"/>
      <c r="F40" s="8"/>
      <c r="G40" s="8"/>
      <c r="H40" s="1"/>
      <c r="I40" s="1"/>
      <c r="J40" s="1"/>
      <c r="L40" s="1"/>
    </row>
    <row r="41" ht="15.75" customHeight="1">
      <c r="B41" s="21"/>
      <c r="L41" s="1"/>
    </row>
    <row r="42" ht="15.75" customHeight="1">
      <c r="A42" s="1"/>
      <c r="B42" s="2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2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B44" s="22"/>
      <c r="L44" s="1"/>
    </row>
    <row r="45" ht="15.75" customHeight="1">
      <c r="L45" s="1"/>
    </row>
    <row r="46" ht="15.75" customHeight="1">
      <c r="B46" s="1"/>
      <c r="D46" s="1"/>
      <c r="E46" s="1"/>
      <c r="L46" s="1"/>
    </row>
    <row r="47" ht="15.75" customHeight="1">
      <c r="D47" s="1"/>
      <c r="E47" s="1"/>
      <c r="L47" s="1"/>
    </row>
    <row r="48" ht="15.75" customHeight="1">
      <c r="L48" s="1"/>
    </row>
    <row r="49" ht="15.75" customHeight="1">
      <c r="L49" s="1"/>
    </row>
    <row r="50" ht="15.75" customHeight="1">
      <c r="L50" s="1"/>
    </row>
    <row r="51" ht="15.75" customHeight="1">
      <c r="L51" s="1"/>
    </row>
    <row r="52" ht="15.75" customHeight="1">
      <c r="L52" s="1"/>
    </row>
    <row r="53" ht="15.75" customHeight="1">
      <c r="L53" s="1"/>
    </row>
    <row r="54" ht="15.75" customHeight="1">
      <c r="L54" s="1"/>
    </row>
    <row r="55" ht="15.75" customHeight="1">
      <c r="L55" s="1"/>
    </row>
    <row r="56" ht="15.75" customHeight="1">
      <c r="L56" s="1"/>
    </row>
    <row r="57" ht="15.75" customHeight="1">
      <c r="L57" s="1"/>
    </row>
    <row r="58" ht="15.75" customHeight="1">
      <c r="L58" s="1"/>
    </row>
    <row r="59" ht="15.75" customHeight="1">
      <c r="L59" s="1"/>
    </row>
    <row r="60" ht="15.75" customHeight="1">
      <c r="L60" s="1"/>
    </row>
    <row r="61" ht="15.75" customHeight="1">
      <c r="L61" s="1"/>
    </row>
    <row r="62" ht="15.75" customHeight="1">
      <c r="L62" s="1"/>
    </row>
    <row r="63" ht="15.75" customHeight="1">
      <c r="L63" s="1"/>
    </row>
    <row r="64" ht="15.75" customHeight="1">
      <c r="L64" s="1"/>
    </row>
    <row r="65" ht="15.75" customHeight="1">
      <c r="L65" s="1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11">
    <mergeCell ref="B41:G41"/>
    <mergeCell ref="B42:G42"/>
    <mergeCell ref="B43:G43"/>
    <mergeCell ref="B44:G44"/>
    <mergeCell ref="B2:G2"/>
    <mergeCell ref="B6:C6"/>
    <mergeCell ref="B7:G7"/>
    <mergeCell ref="B8:C8"/>
    <mergeCell ref="B9:C9"/>
    <mergeCell ref="B10:C10"/>
    <mergeCell ref="B11:C11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