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КОШТОРИСИ\2026\березень\16.03.2026\Дуплекс святопетрівськ\"/>
    </mc:Choice>
  </mc:AlternateContent>
  <bookViews>
    <workbookView xWindow="0" yWindow="0" windowWidth="20490" windowHeight="7530"/>
  </bookViews>
  <sheets>
    <sheet name="КП" sheetId="1" r:id="rId1"/>
  </sheets>
  <calcPr calcId="162913"/>
  <extLst>
    <ext uri="GoogleSheetsCustomDataVersion2">
      <go:sheetsCustomData xmlns:go="http://customooxmlschemas.google.com/" r:id="rId5" roundtripDataChecksum="eUdY6MqUZ1qaYt3czT8UDq7YMnv7pjDEHNwq8mX3TKQ=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9" i="1"/>
  <c r="G14" i="1" l="1"/>
</calcChain>
</file>

<file path=xl/sharedStrings.xml><?xml version="1.0" encoding="utf-8"?>
<sst xmlns="http://schemas.openxmlformats.org/spreadsheetml/2006/main" count="22" uniqueCount="20">
  <si>
    <t>№</t>
  </si>
  <si>
    <t>Назва робіт</t>
  </si>
  <si>
    <t>Один. виміру</t>
  </si>
  <si>
    <t>Кільк.</t>
  </si>
  <si>
    <t>Ціна, ₴</t>
  </si>
  <si>
    <t>Сума, ₴</t>
  </si>
  <si>
    <t>Будівельні роботи</t>
  </si>
  <si>
    <t xml:space="preserve">  </t>
  </si>
  <si>
    <t>м2</t>
  </si>
  <si>
    <t>м.пог.</t>
  </si>
  <si>
    <t>шт</t>
  </si>
  <si>
    <t>Разом</t>
  </si>
  <si>
    <t>Місцезнаходження: Святопетрівськ</t>
  </si>
  <si>
    <t>Монтаж готових сходів</t>
  </si>
  <si>
    <t>Улаштування гкл стелі у 2 шари 1 поверх</t>
  </si>
  <si>
    <t>Улаштування гкл стелі у 2 шари 2 поверх</t>
  </si>
  <si>
    <t>Улаштування прихованих карнизів у ГКЛ стелі</t>
  </si>
  <si>
    <t>Кладка газоблока 100 мм</t>
  </si>
  <si>
    <t>Об'єкт: Будинок Дуплекс</t>
  </si>
  <si>
    <t xml:space="preserve">            КОШТОРИС БУДІВЕЛЬНИХ РОБIТ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</si>
</sst>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1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252525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4"/>
      <name val="Times New Roman"/>
      <family val="1"/>
      <charset val="204"/>
    </font>
    <font>
      <sz val="14"/>
      <color rgb="FF252525"/>
      <name val="Times New Roman"/>
      <family val="1"/>
      <charset val="204"/>
    </font>
    <font>
      <b/>
      <sz val="16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theme="0"/>
        <bgColor rgb="FFB7B7B7"/>
      </patternFill>
    </fill>
    <fill>
      <patternFill patternType="solid">
        <fgColor theme="7" tint="0.59999389629810485"/>
        <bgColor rgb="FFB7B7B7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7" fillId="0" borderId="0" xfId="0" applyFont="1" applyBorder="1"/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5" fillId="5" borderId="3" xfId="0" applyFont="1" applyFill="1" applyBorder="1"/>
    <xf numFmtId="0" fontId="5" fillId="5" borderId="5" xfId="0" applyFont="1" applyFill="1" applyBorder="1"/>
    <xf numFmtId="0" fontId="3" fillId="0" borderId="0" xfId="0" applyFont="1" applyAlignment="1">
      <alignment horizontal="left"/>
    </xf>
    <xf numFmtId="0" fontId="0" fillId="0" borderId="0" xfId="0"/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6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754"/>
  <sheetViews>
    <sheetView tabSelected="1" zoomScaleNormal="100" workbookViewId="0">
      <selection activeCell="I14" sqref="I14"/>
    </sheetView>
  </sheetViews>
  <sheetFormatPr defaultColWidth="12.5703125" defaultRowHeight="15" customHeight="1" x14ac:dyDescent="0.2"/>
  <cols>
    <col min="1" max="1" width="11" customWidth="1"/>
    <col min="2" max="2" width="3.85546875" customWidth="1"/>
    <col min="3" max="3" width="56.140625" customWidth="1"/>
    <col min="4" max="6" width="11" customWidth="1"/>
    <col min="7" max="7" width="15.140625" customWidth="1"/>
    <col min="8" max="26" width="11" customWidth="1"/>
  </cols>
  <sheetData>
    <row r="1" spans="1:26" ht="15.75" customHeight="1" x14ac:dyDescent="0.2"/>
    <row r="2" spans="1:26" ht="15.75" customHeight="1" x14ac:dyDescent="0.25">
      <c r="A2" s="1"/>
      <c r="B2" s="25" t="s">
        <v>19</v>
      </c>
      <c r="C2" s="23"/>
      <c r="D2" s="23"/>
      <c r="E2" s="23"/>
      <c r="F2" s="23"/>
      <c r="G2" s="23"/>
    </row>
    <row r="3" spans="1:26" ht="15.75" customHeight="1" x14ac:dyDescent="0.25">
      <c r="A3" s="1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 t="s">
        <v>7</v>
      </c>
      <c r="B4" s="18" t="s">
        <v>18</v>
      </c>
      <c r="C4" s="19"/>
      <c r="D4" s="4"/>
      <c r="E4" s="5"/>
      <c r="F4" s="5"/>
      <c r="G4" s="5"/>
    </row>
    <row r="5" spans="1:26" ht="15.75" customHeight="1" x14ac:dyDescent="0.25">
      <c r="A5" s="1"/>
      <c r="B5" s="18" t="s">
        <v>12</v>
      </c>
      <c r="C5" s="19"/>
      <c r="D5" s="4"/>
      <c r="E5" s="5"/>
      <c r="F5" s="5"/>
      <c r="G5" s="5"/>
    </row>
    <row r="6" spans="1:26" ht="15.75" customHeight="1" x14ac:dyDescent="0.25">
      <c r="A6" s="1"/>
      <c r="B6" s="3"/>
      <c r="C6" s="3"/>
      <c r="D6" s="5"/>
      <c r="E6" s="5"/>
      <c r="F6" s="5"/>
      <c r="G6" s="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15" t="s">
        <v>6</v>
      </c>
      <c r="C8" s="16"/>
      <c r="D8" s="16"/>
      <c r="E8" s="16"/>
      <c r="F8" s="16"/>
      <c r="G8" s="17"/>
      <c r="H8" s="1"/>
      <c r="I8" s="9"/>
      <c r="J8" s="9"/>
      <c r="K8" s="9"/>
      <c r="L8" s="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7">
        <v>1</v>
      </c>
      <c r="C9" s="11" t="s">
        <v>16</v>
      </c>
      <c r="D9" s="12" t="s">
        <v>9</v>
      </c>
      <c r="E9" s="12">
        <v>10.62</v>
      </c>
      <c r="F9" s="12">
        <v>410</v>
      </c>
      <c r="G9" s="12">
        <f>F9*E9</f>
        <v>4354.2</v>
      </c>
      <c r="H9" s="1"/>
      <c r="I9" s="10"/>
      <c r="J9" s="9"/>
      <c r="K9" s="9"/>
      <c r="L9" s="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7">
        <v>2</v>
      </c>
      <c r="C10" s="11" t="s">
        <v>14</v>
      </c>
      <c r="D10" s="12" t="s">
        <v>8</v>
      </c>
      <c r="E10" s="12">
        <v>58.1</v>
      </c>
      <c r="F10" s="12">
        <v>400</v>
      </c>
      <c r="G10" s="12">
        <f t="shared" ref="G10:G13" si="0">F10*E10</f>
        <v>23240</v>
      </c>
      <c r="H10" s="1"/>
      <c r="I10" s="10"/>
      <c r="J10" s="9"/>
      <c r="K10" s="9"/>
      <c r="L10" s="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8">
        <v>3</v>
      </c>
      <c r="C11" s="13" t="s">
        <v>15</v>
      </c>
      <c r="D11" s="14" t="s">
        <v>8</v>
      </c>
      <c r="E11" s="14">
        <v>57.6</v>
      </c>
      <c r="F11" s="14">
        <v>400</v>
      </c>
      <c r="G11" s="12">
        <f t="shared" si="0"/>
        <v>23040</v>
      </c>
      <c r="H11" s="1"/>
      <c r="I11" s="10"/>
      <c r="J11" s="9"/>
      <c r="K11" s="9"/>
      <c r="L11" s="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8">
        <v>4</v>
      </c>
      <c r="C12" s="13" t="s">
        <v>17</v>
      </c>
      <c r="D12" s="14" t="s">
        <v>9</v>
      </c>
      <c r="E12" s="14">
        <v>24.45</v>
      </c>
      <c r="F12" s="14">
        <v>450</v>
      </c>
      <c r="G12" s="12">
        <f t="shared" si="0"/>
        <v>11002.5</v>
      </c>
      <c r="H12" s="1"/>
      <c r="I12" s="9"/>
      <c r="J12" s="9"/>
      <c r="K12" s="9"/>
      <c r="L12" s="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 x14ac:dyDescent="0.2">
      <c r="B13" s="7">
        <v>5</v>
      </c>
      <c r="C13" s="13" t="s">
        <v>13</v>
      </c>
      <c r="D13" s="12" t="s">
        <v>10</v>
      </c>
      <c r="E13" s="12">
        <v>1</v>
      </c>
      <c r="F13" s="12">
        <v>2500</v>
      </c>
      <c r="G13" s="12">
        <f t="shared" si="0"/>
        <v>2500</v>
      </c>
    </row>
    <row r="14" spans="1:26" ht="33" customHeight="1" x14ac:dyDescent="0.2">
      <c r="B14" s="20" t="s">
        <v>11</v>
      </c>
      <c r="C14" s="21"/>
      <c r="D14" s="21"/>
      <c r="E14" s="21"/>
      <c r="F14" s="22"/>
      <c r="G14" s="24">
        <f>SUM(G9:G13)</f>
        <v>64136.7</v>
      </c>
    </row>
    <row r="15" spans="1:26" ht="15.75" customHeight="1" x14ac:dyDescent="0.2"/>
    <row r="16" spans="1:2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</sheetData>
  <mergeCells count="5">
    <mergeCell ref="B8:G8"/>
    <mergeCell ref="B2:G2"/>
    <mergeCell ref="B4:C4"/>
    <mergeCell ref="B5:C5"/>
    <mergeCell ref="B14:F14"/>
  </mergeCells>
  <pageMargins left="0" right="0" top="0.74803149606299213" bottom="0.74803149606299213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2026-03-25T07:38:23Z</cp:lastPrinted>
  <dcterms:created xsi:type="dcterms:W3CDTF">2026-02-09T07:49:01Z</dcterms:created>
  <dcterms:modified xsi:type="dcterms:W3CDTF">2026-03-30T08:00:18Z</dcterms:modified>
</cp:coreProperties>
</file>