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ЭтаКнига" defaultThemeVersion="124226"/>
  <xr:revisionPtr revIDLastSave="107" documentId="11_AFF9323045BAFD8C1E70896B43B27AD2343A2CDD" xr6:coauthVersionLast="47" xr6:coauthVersionMax="47" xr10:uidLastSave="{A45DF950-1A76-49EF-8F67-5D29D66735D4}"/>
  <bookViews>
    <workbookView xWindow="-110" yWindow="-110" windowWidth="19420" windowHeight="11500" tabRatio="907" xr2:uid="{00000000-000D-0000-FFFF-FFFF00000000}"/>
  </bookViews>
  <sheets>
    <sheet name="АСПЗ-крп5" sheetId="33" r:id="rId1"/>
    <sheet name="метизі" sheetId="28" state="hidden" r:id="rId2"/>
    <sheet name="кабель" sheetId="27" state="hidden" r:id="rId3"/>
    <sheet name="Лист1" sheetId="14" state="hidden" r:id="rId4"/>
    <sheet name="тех лист" sheetId="12" state="hidden" r:id="rId5"/>
  </sheets>
  <definedNames>
    <definedName name="_xlnm._FilterDatabase" localSheetId="0" hidden="1">'АСПЗ-крп5'!$A$7:$E$7</definedName>
    <definedName name="_xlnm._FilterDatabase" localSheetId="2" hidden="1">кабель!$B$3:$F$98</definedName>
    <definedName name="_xlnm._FilterDatabase" localSheetId="1" hidden="1">метизі!$A$1:$C$8</definedName>
  </definedNames>
  <calcPr calcId="191029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33" l="1"/>
  <c r="F9" i="33"/>
</calcChain>
</file>

<file path=xl/sharedStrings.xml><?xml version="1.0" encoding="utf-8"?>
<sst xmlns="http://schemas.openxmlformats.org/spreadsheetml/2006/main" count="510" uniqueCount="254">
  <si>
    <t>№ п/п</t>
  </si>
  <si>
    <t xml:space="preserve">Найменування </t>
  </si>
  <si>
    <t>Од. виміру</t>
  </si>
  <si>
    <t>1</t>
  </si>
  <si>
    <t>шт</t>
  </si>
  <si>
    <t>1.1</t>
  </si>
  <si>
    <t>комплект</t>
  </si>
  <si>
    <t>мп</t>
  </si>
  <si>
    <t>2</t>
  </si>
  <si>
    <t>2.1</t>
  </si>
  <si>
    <t>3</t>
  </si>
  <si>
    <t>4</t>
  </si>
  <si>
    <t>5</t>
  </si>
  <si>
    <t xml:space="preserve">ТОВ "Алекса Груп" </t>
  </si>
  <si>
    <t>ТОВ "Вензабуд"</t>
  </si>
  <si>
    <t xml:space="preserve">КРП </t>
  </si>
  <si>
    <t>ЛАВ</t>
  </si>
  <si>
    <t>МДГ</t>
  </si>
  <si>
    <t>ЛСК</t>
  </si>
  <si>
    <t>МНР</t>
  </si>
  <si>
    <t>ІЛН</t>
  </si>
  <si>
    <t>ПІП керівника ТОВ "Вензабуд"</t>
  </si>
  <si>
    <t>ПІП керівника ТОВ "Алекса Груп"</t>
  </si>
  <si>
    <t>РМ</t>
  </si>
  <si>
    <t>СМ</t>
  </si>
  <si>
    <t>Назви відділів</t>
  </si>
  <si>
    <t>Керівник відділу</t>
  </si>
  <si>
    <t xml:space="preserve">Відповідальна особа </t>
  </si>
  <si>
    <t>ПІП відповідальної особи</t>
  </si>
  <si>
    <t>Тип документу</t>
  </si>
  <si>
    <t>Місто підписання ДЦ</t>
  </si>
  <si>
    <t>Назва організації Замовника</t>
  </si>
  <si>
    <t>Назва організації Генпідрядника</t>
  </si>
  <si>
    <t>ПІП директора компанії Замовника</t>
  </si>
  <si>
    <t>Назва об'єкту</t>
  </si>
  <si>
    <t>Вид договірної ціни</t>
  </si>
  <si>
    <t>Код об'єкта по Scope of Project</t>
  </si>
  <si>
    <t>Умови авансування</t>
  </si>
  <si>
    <t>Які дні</t>
  </si>
  <si>
    <t>Проектний відділ</t>
  </si>
  <si>
    <t>м.Київ</t>
  </si>
  <si>
    <t>тверда</t>
  </si>
  <si>
    <t>наступний день після перерахування Замовником Виконавцю авансового платежу</t>
  </si>
  <si>
    <t>робочих днів</t>
  </si>
  <si>
    <t>Інженерний відділ</t>
  </si>
  <si>
    <t>ВТВ</t>
  </si>
  <si>
    <t>ТЕХНІЧНЕ ЗАВДАННЯ</t>
  </si>
  <si>
    <t>динамічна</t>
  </si>
  <si>
    <t>вказати конкретну дату.</t>
  </si>
  <si>
    <t>календарних днів</t>
  </si>
  <si>
    <t>ДОГОВІРНА ЦІНА</t>
  </si>
  <si>
    <t>1.2</t>
  </si>
  <si>
    <t>1.3</t>
  </si>
  <si>
    <t>1.4</t>
  </si>
  <si>
    <t>1.5</t>
  </si>
  <si>
    <t>1.6</t>
  </si>
  <si>
    <t>джерело безперебійного живлення 24В для оповіщувачів IPS-245OC-07 Рікас Варта або аналог</t>
  </si>
  <si>
    <t>шафа металева 400х300х150 RH-4318</t>
  </si>
  <si>
    <t>акумулятор 12 В 18 А/год</t>
  </si>
  <si>
    <t>1.7</t>
  </si>
  <si>
    <t>Монтаж коробки вогнестійкої розподільчої</t>
  </si>
  <si>
    <t>коробка вогнестійка ІР66, керам. Клема 5х6мм, клас Е90 KSK 100_PO</t>
  </si>
  <si>
    <t>1.8</t>
  </si>
  <si>
    <t>блок іскрозахисту "Барон" БР-1-24-0.15</t>
  </si>
  <si>
    <t>1.9</t>
  </si>
  <si>
    <t>кабель вогнестійкий, число жил та переріз 3х2,5 (N)НХН FE180/E30 (матеріал замовника)</t>
  </si>
  <si>
    <t>1.10</t>
  </si>
  <si>
    <t>Монтаж кабелю 2х1,5</t>
  </si>
  <si>
    <t>кабель вогнестійкий, число жил та переріз 2х1,5 (N)НХН FE180/E30 (матеріал замовника)</t>
  </si>
  <si>
    <t>тримач для кабеля UDF20</t>
  </si>
  <si>
    <t>1.11</t>
  </si>
  <si>
    <t xml:space="preserve">кабель вита пара E30 UTP FR CAT.5 4х2х0,51 </t>
  </si>
  <si>
    <t>1.12</t>
  </si>
  <si>
    <t>Монтаж труби пластикової діам.=20мм</t>
  </si>
  <si>
    <t>труба пластикова для монтажу у підлозі діам.=20мм 1520 КА</t>
  </si>
  <si>
    <t>муфта з"єднувальна для труби пластикової діам.=20мм ZCL</t>
  </si>
  <si>
    <t>металева стрічка для кріплення пл. труби 15х0,55мм 91CTL15055300-2 Metalvis</t>
  </si>
  <si>
    <t>дюбель UCX з ударним шурупом 6х40 Metalvis (для всіх робіт)</t>
  </si>
  <si>
    <t>дюбель Beirbah 6х65 Metalvis (для всіх робіт)</t>
  </si>
  <si>
    <t>дюбель М10х40</t>
  </si>
  <si>
    <t>гайка М10</t>
  </si>
  <si>
    <t>шайба М10</t>
  </si>
  <si>
    <t>компл</t>
  </si>
  <si>
    <t>дросельна шайба діам.=25мм dв=12мм</t>
  </si>
  <si>
    <t>болт М16</t>
  </si>
  <si>
    <t>гайка М16</t>
  </si>
  <si>
    <t>шайба М16</t>
  </si>
  <si>
    <t>2.2</t>
  </si>
  <si>
    <t>2.3</t>
  </si>
  <si>
    <t>2.4</t>
  </si>
  <si>
    <t>2.5</t>
  </si>
  <si>
    <t>2.6</t>
  </si>
  <si>
    <t>2.7</t>
  </si>
  <si>
    <t>Монтаж детектора газу</t>
  </si>
  <si>
    <t>Монтаж оповіщувачів світлозвукових</t>
  </si>
  <si>
    <t>кабель вогнестійкий число жил та переріз 4х1,0 КВВГЕнг (матеріал замовника)</t>
  </si>
  <si>
    <t>кабель вогнестійкий число жил та переріз 2х1,0 ВВГнг (матеріал замовника)</t>
  </si>
  <si>
    <t>труба пластикова гладка діам.=20мм 1520КВ</t>
  </si>
  <si>
    <t>кліпса для труби пластікової діам.=20мм 5320КВ</t>
  </si>
  <si>
    <t>дюбель-цвях 6х40</t>
  </si>
  <si>
    <t>короб пластиковий 100х40 EKD</t>
  </si>
  <si>
    <t>Монтаж приладу управління (ПУ-П) на 8 кіл</t>
  </si>
  <si>
    <t>коробка (для кв.датчиків) 8130КА</t>
  </si>
  <si>
    <t>клемна колодка Тур310</t>
  </si>
  <si>
    <t>кабель вогнестійкий, число жил та переріз 3х1,5 (N)НХН FE180/E30</t>
  </si>
  <si>
    <t>кабель вогнестійкий, число жил та переріз 4х2х0,8 JЕ-H(St)H FE180/E30</t>
  </si>
  <si>
    <t xml:space="preserve">кабель вогнестійкий, число жил та переріз 1х2х0,8 J-Y(St)Ylg </t>
  </si>
  <si>
    <t>Монтаж труб пластикових діам.=20мм</t>
  </si>
  <si>
    <t>короб ПВХ 100х40 EKD 100х40</t>
  </si>
  <si>
    <t>заглушка 8511 Копос</t>
  </si>
  <si>
    <t>з"єднувач 8512 Копос</t>
  </si>
  <si>
    <t>прямий кут 8513 Копос</t>
  </si>
  <si>
    <t>кут Т-образний для EKD 100х40 8514 Копос</t>
  </si>
  <si>
    <t>короб 20х10 (кабель-канал)</t>
  </si>
  <si>
    <t>дюбель діам.=6мм</t>
  </si>
  <si>
    <t>саморіз 3,5х3,5</t>
  </si>
  <si>
    <t>6</t>
  </si>
  <si>
    <t>АВТОМАТИЗАЦІЯ ТА ДИСПЕТЧЕРИЗАЦІЯ СИСТЕМ ПРОТИПОЖЕЖНОГО ЗАХИСТУ (АСПЗ)</t>
  </si>
  <si>
    <t xml:space="preserve">кабель з'єднувальний гнучкий J-Y(St)Ylg, число жил та переріз 4х2х0,8 </t>
  </si>
  <si>
    <t xml:space="preserve">кабель з'єднувальний гнучкий J-Y(St)Ylg, число жил та переріз 1х2х0,8 </t>
  </si>
  <si>
    <t>перехід для труби пластикової Minbud sp.j ZCL діам.=20мм</t>
  </si>
  <si>
    <t>з'єднувач Т-подібний «Kopos» 8514</t>
  </si>
  <si>
    <t>cкоба однолапкова OBO Bettermann тип 1015, 20мм, G (2,5-10 мкм)</t>
  </si>
  <si>
    <t>тримач труби діам.=20мм</t>
  </si>
  <si>
    <t>кабельрост VS поперечина, 60х400х3000, FS (18-22 мкм) OBO Bettermann 6208544</t>
  </si>
  <si>
    <t>кабельрост VS поперечина, 60х500х3000, FS (18-22 мкм) OBO Bettermann 6208547</t>
  </si>
  <si>
    <t>з'єднувач кабельростру прямий Н60мм, FS (18-22 мкм) OBO Bettermann 6208840</t>
  </si>
  <si>
    <t>болт анкерний BZ-U, М8х75, G (2,5-10 мкм) OBO Bettermann 3498320</t>
  </si>
  <si>
    <t>болт з напівкруглою пласкою голівкою з комбінованою гайкою, М6х12мм OBO Bettermann 6406130</t>
  </si>
  <si>
    <t>кріплення стінове, 64х32мм, FS (18-22 мкм) OBO Bettermann 6019680</t>
  </si>
  <si>
    <t>лоток SKSM (1,5мм) перф., 60х400х3050, FS (18-22 мкм) OBO Bettermann 6059464</t>
  </si>
  <si>
    <t>лоток SKSM (1,5мм) перф., 60х600х3050, FS (18-22 мкм) OBO Bettermann 6059468</t>
  </si>
  <si>
    <t>кришка неперф., 400х3000 для лотків і кабельрострів, FS (18-22 мкм) OBO Bettermann 6052405</t>
  </si>
  <si>
    <t>кришка неперф., 600х3000 для лотків і кабельрострів, FS (18-22 мкм) OBO Bettermann 6052609</t>
  </si>
  <si>
    <t>скоба для кришки універсальна, VA (нержавіюча сталь) OBO Bettermann 6065600</t>
  </si>
  <si>
    <t>з'єднувач повздовжній кабельного лотка, Н60, FS (18-22 мкм) OBO Bettermann 6067093</t>
  </si>
  <si>
    <t>з'єднувач шарнірний кабельного лотка, Н60, FS (18-22 мкм) OBO Bettermann 7082010</t>
  </si>
  <si>
    <t>з'єднувач повздовжній/кутовий RWVL, Н60, FS (18-22 мкм) OBO Bettermann 6067117</t>
  </si>
  <si>
    <t>з'єднувач повздовжний/кутовий кабельних лотків,Н60, FS (18-22 мкм) OBO Bettermann 6067115</t>
  </si>
  <si>
    <t>секція кутова 90°, 60х600, FS (18-22 мкм) OBO Bettermann 6041142</t>
  </si>
  <si>
    <t>кришка кутової секції 90° лотка 600мм, FS (18-22 мкм) OBO Bettermann 7138512</t>
  </si>
  <si>
    <t>секція кутова 90°, 60х400, FS (18-22 мкм) OBO Bettermann 6041138</t>
  </si>
  <si>
    <t>кришка кутової секції 90° лотка 400мм, FS (18-22 мкм) OBO Bettermann 7138508</t>
  </si>
  <si>
    <t>секція Т-подібної лотка 60х100, FS (18-22 мкм) OBO Bettermann 6041332</t>
  </si>
  <si>
    <t>кришка Т-подібної секції лотка 600мм, FS (18-22 мкм) OBO Bettermann 7138802</t>
  </si>
  <si>
    <t>шпилька з різьбою - М8 2м, G (2,5-10 мкм) OBO Bettermann 3141136</t>
  </si>
  <si>
    <t>шпилька з різьбою - М8 1м, G (2,5-10 мкм) OBO Bettermann 3141128</t>
  </si>
  <si>
    <t>муфта з'єднувальна шпильки з різьбою М8, G (2,5-10 мкм) OBO Bettermann 6410081</t>
  </si>
  <si>
    <t>анкер латунний розпірний під шпильку, М8х30 OBO Bettermann 3483088</t>
  </si>
  <si>
    <t>рейка профільна з перф. боковою стінкою 41х41х3000мм, шліц 22мм, F OBO Bettermann 1123010</t>
  </si>
  <si>
    <t>гайка шестигранна М8, G (2,5-10 мкм) OBO Bettermann 3400085</t>
  </si>
  <si>
    <t>шайба М8, G (2,5-10 мкм) OBO Bettermann 3402088</t>
  </si>
  <si>
    <t>болт з напівкруглою голівкою з комбінованою шайбою гайкою, М10х25м OBO Bettermann 6407528</t>
  </si>
  <si>
    <t>лоток неперфорований 100х60х3050м MKSMU 610 FS OBO Bettermann 6059230</t>
  </si>
  <si>
    <t>кришка на лоток осн. 100х3000 DRLU 100 FS OBO Bettermann 6052103</t>
  </si>
  <si>
    <t>кут горизонтальний 90°, 100х60мм RBM 90 610 FS OBO Bettermann 6041130</t>
  </si>
  <si>
    <t>кришка на поворот горизонтальний 90°, осн. 100 DFBM 90 100 FS OBO Bettermann 7138500</t>
  </si>
  <si>
    <t>розгалужувач Т-подібний горизонтальний, 100х60мм RTM 610 FS OBO Bettermann 6041320</t>
  </si>
  <si>
    <t>кришка на розгалужувач Т-образ. горизонт., осн. 100 DFTM 100 FS OBO Bettermann 7138790</t>
  </si>
  <si>
    <t>болт М6х30</t>
  </si>
  <si>
    <t>гайка М6</t>
  </si>
  <si>
    <t>шайба М6</t>
  </si>
  <si>
    <t>профіль С-подібнийй 40х41, L=3000м MS4141P3000FS OBO Bettermann 1122910</t>
  </si>
  <si>
    <t>тримач дроту пластиковий з бетоном Rd8-10 OBO Bettermann 5218700</t>
  </si>
  <si>
    <t>адаптер універсальний плаский для тримача провідника типу 165/MBG OBO Bettermann 5218882</t>
  </si>
  <si>
    <t>дюбель пластиковий розпірний 8х40</t>
  </si>
  <si>
    <t>винт по дереву 6х80 шестигранна головка</t>
  </si>
  <si>
    <t>болт М10х30</t>
  </si>
  <si>
    <t>шайба М10 (Дзовн.=20мм)</t>
  </si>
  <si>
    <t>кронштейн MVA-ZC Hilti</t>
  </si>
  <si>
    <t>люк ревізійний/заглушка оцинк. 460х360мм</t>
  </si>
  <si>
    <t xml:space="preserve">OBO Bettermann </t>
  </si>
  <si>
    <t xml:space="preserve">Монтаж приладу розширення на 8 кіл (ППКП) на 8 кіл </t>
  </si>
  <si>
    <t xml:space="preserve">Монтаж панелі управління та індикації (ПІУ) на 24 канала </t>
  </si>
  <si>
    <t>Монтаж блока комутації адресного (БКА-220)</t>
  </si>
  <si>
    <t>Монтаж блока узгодження адресного (БСА)</t>
  </si>
  <si>
    <t>Монтаж кнопки управління автоматикою (КA01)</t>
  </si>
  <si>
    <t>Монтаж сповіщувача магнітоконтактного (СОМК)</t>
  </si>
  <si>
    <t xml:space="preserve">Монтаж датчика перепаду тиску </t>
  </si>
  <si>
    <t xml:space="preserve">Монтаж коробки вогнестійкої </t>
  </si>
  <si>
    <t xml:space="preserve">Монтаж датчика затоплення </t>
  </si>
  <si>
    <t xml:space="preserve">Монтаж датчик-реле температури </t>
  </si>
  <si>
    <t>Монтаж шаф місцевого управління (ШМУ)</t>
  </si>
  <si>
    <t>1.13</t>
  </si>
  <si>
    <t>Монтаж шафи керування насосами (ВПВ)</t>
  </si>
  <si>
    <t>1.14</t>
  </si>
  <si>
    <t>Монтаж шафи силової розподільчої</t>
  </si>
  <si>
    <t>1.15</t>
  </si>
  <si>
    <t>Монтаж шафи сигналізації та керування ВПВ</t>
  </si>
  <si>
    <t>Монтаж реле затримки на включення</t>
  </si>
  <si>
    <t>Монтаж шафи керування на 2 електрозасувку</t>
  </si>
  <si>
    <t>Монтаж бокса під 6-ть автомтичних вимикачів (РЩ)</t>
  </si>
  <si>
    <t>Монтаж короба електромонтажного 100х60мм білий, RAL 9016</t>
  </si>
  <si>
    <t>Монтаж гофротруби для зовнішнього прокладання діам.=32мм</t>
  </si>
  <si>
    <t>Монтаж металорукава</t>
  </si>
  <si>
    <t>7</t>
  </si>
  <si>
    <t>8</t>
  </si>
  <si>
    <t>9</t>
  </si>
  <si>
    <t>Система пожежної сигналізації</t>
  </si>
  <si>
    <t>Монтаж приладу управління на 8 кілець (ПУ-П)</t>
  </si>
  <si>
    <t>Монтаж блоку комутації адресного</t>
  </si>
  <si>
    <t>Монтаж модуля цифрового GSM-автодозвону</t>
  </si>
  <si>
    <t>Монтаж сповіщувача димового пожежного адресного</t>
  </si>
  <si>
    <t xml:space="preserve">Монтаж виносного пристрою оптичної сигналізації  </t>
  </si>
  <si>
    <t>Монтаж сповіщувача димового пожежного автономного</t>
  </si>
  <si>
    <t>Монтаж сповіщувача ручного пожежного адресного</t>
  </si>
  <si>
    <t>Монтаж коробки пластикової комутаційної 80х80х40 мм</t>
  </si>
  <si>
    <t>Монтаж кабелю 2х2х0,8</t>
  </si>
  <si>
    <t>Монтаж кабелю 1х2х0,8</t>
  </si>
  <si>
    <t>Монтаж кабелю 3х1,5</t>
  </si>
  <si>
    <t>Монтаж коробу електромонтажного 40х40мм</t>
  </si>
  <si>
    <t>Монтаж коробу електромонтажного 22х10мм</t>
  </si>
  <si>
    <t>Монтаж труби пластикової в підлозі діам.=25мм</t>
  </si>
  <si>
    <t xml:space="preserve">Сповіщувач димовий пожежний автономний (СПД-3.4, ПП «Артон») - резерв управляючої компанії </t>
  </si>
  <si>
    <t>СИСТЕМА ОПОВІЩЕННЯ ПРО ПОЖЕЖУ</t>
  </si>
  <si>
    <t>Монтаж блоку живлення</t>
  </si>
  <si>
    <t xml:space="preserve">Монтаж світлових покажчиків "Вихід" </t>
  </si>
  <si>
    <t>Монтаж труби пластикової для монтажу у підлозі діам.=25мм</t>
  </si>
  <si>
    <t>Влаштування закладних пристроїв для телекомунікаційних мереж</t>
  </si>
  <si>
    <t>Монтаж труби поліетиленової діам.=25мм в стяжці підлоги для телекомунiкацiйних мереж</t>
  </si>
  <si>
    <t>Монтаж труби ПВХ гофрованої діам.=25мм 16 поверх</t>
  </si>
  <si>
    <t>Монтаж метлорукава діам.=25мм</t>
  </si>
  <si>
    <t xml:space="preserve">Монтаж лотків 200х50мм </t>
  </si>
  <si>
    <t>Влаштування системи контролю загазованості (СКЗ)</t>
  </si>
  <si>
    <t>Монтаж блоку управління (газосигналізатор)</t>
  </si>
  <si>
    <t>Мотнаж світлозвукосигнального табло</t>
  </si>
  <si>
    <t>Монтаж кабелю силового 5х1,0</t>
  </si>
  <si>
    <t>Монтаж кабелю силового 2х1,0</t>
  </si>
  <si>
    <t>Монтаж кабелю силового 3х1,5</t>
  </si>
  <si>
    <t>10</t>
  </si>
  <si>
    <t>муфта з"єднувальна труба-труба діам.=25мм</t>
  </si>
  <si>
    <t>на виконання комплексу робіт з влаштування автоматизації та диспетчеризації систем протипожежного захисту (АСПЗ)</t>
  </si>
  <si>
    <t>11</t>
  </si>
  <si>
    <t>12</t>
  </si>
  <si>
    <t>13</t>
  </si>
  <si>
    <t>14</t>
  </si>
  <si>
    <t>15</t>
  </si>
  <si>
    <t>16</t>
  </si>
  <si>
    <t>Монтаж кабеля силового мідного від 3х1,5 - 5х10мм2</t>
  </si>
  <si>
    <t>17</t>
  </si>
  <si>
    <t>18</t>
  </si>
  <si>
    <t>Лоток металевий неперфорований 100х50х2000мм на покрівлі</t>
  </si>
  <si>
    <t>19</t>
  </si>
  <si>
    <t>20</t>
  </si>
  <si>
    <t>21</t>
  </si>
  <si>
    <t>22</t>
  </si>
  <si>
    <t>23</t>
  </si>
  <si>
    <t>24</t>
  </si>
  <si>
    <t>К-сть</t>
  </si>
  <si>
    <t>ціна</t>
  </si>
  <si>
    <t>Монтаж кнопки ввімкнення системи оповіщення</t>
  </si>
  <si>
    <t>Всього</t>
  </si>
  <si>
    <t>Кошторис</t>
  </si>
  <si>
    <t>Всього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</si>
</sst>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\ _₴_-;\-* #,##0.00\ _₴_-;_-* &quot;-&quot;??\ _₴_-;_-@_-"/>
    <numFmt numFmtId="166" formatCode="_-* #,##0.00_₴_-;\-* #,##0.00_₴_-;_-* &quot;-&quot;??_₴_-;_-@_-"/>
    <numFmt numFmtId="167" formatCode="_-* #,##0.00\ _г_р_н_._-;\-* #,##0.00\ _г_р_н_._-;_-* &quot;-&quot;??\ _г_р_н_._-;_-@_-"/>
    <numFmt numFmtId="168" formatCode="_-* #,##0.00_р_._-;\-* #,##0.00_р_._-;_-* &quot;-&quot;??_р_.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Calibri"/>
      <family val="2"/>
      <scheme val="minor"/>
    </font>
    <font>
      <sz val="8"/>
      <name val="Arial"/>
      <family val="2"/>
      <charset val="204"/>
    </font>
    <font>
      <sz val="11"/>
      <color theme="1"/>
      <name val="Calibri"/>
      <family val="1"/>
      <charset val="204"/>
    </font>
    <font>
      <sz val="8"/>
      <name val="Arial"/>
      <family val="2"/>
    </font>
    <font>
      <sz val="10"/>
      <name val="Mang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"/>
      <family val="2"/>
      <charset val="204"/>
    </font>
    <font>
      <i/>
      <sz val="10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4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rgb="FF98EF8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99">
    <xf numFmtId="0" fontId="0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7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14" fillId="0" borderId="0"/>
    <xf numFmtId="0" fontId="7" fillId="0" borderId="0"/>
    <xf numFmtId="0" fontId="7" fillId="0" borderId="0"/>
    <xf numFmtId="0" fontId="10" fillId="0" borderId="0"/>
    <xf numFmtId="166" fontId="5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6" fillId="0" borderId="0"/>
    <xf numFmtId="0" fontId="10" fillId="0" borderId="0"/>
    <xf numFmtId="0" fontId="4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4" fillId="0" borderId="0"/>
    <xf numFmtId="0" fontId="2" fillId="0" borderId="0"/>
    <xf numFmtId="0" fontId="7" fillId="0" borderId="0"/>
    <xf numFmtId="0" fontId="7" fillId="13" borderId="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7" fillId="0" borderId="0"/>
    <xf numFmtId="0" fontId="7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10" fillId="0" borderId="0"/>
    <xf numFmtId="0" fontId="4" fillId="0" borderId="0"/>
    <xf numFmtId="0" fontId="2" fillId="0" borderId="0"/>
    <xf numFmtId="0" fontId="10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0" fillId="0" borderId="0"/>
    <xf numFmtId="0" fontId="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4" fillId="0" borderId="0"/>
    <xf numFmtId="165" fontId="5" fillId="0" borderId="0" applyFont="0" applyFill="0" applyBorder="0" applyAlignment="0" applyProtection="0"/>
    <xf numFmtId="0" fontId="14" fillId="0" borderId="0"/>
    <xf numFmtId="0" fontId="10" fillId="0" borderId="0"/>
    <xf numFmtId="0" fontId="17" fillId="0" borderId="4" applyNumberFormat="0" applyFill="0" applyProtection="0">
      <alignment horizontal="center" vertical="center"/>
    </xf>
    <xf numFmtId="0" fontId="7" fillId="0" borderId="0"/>
    <xf numFmtId="0" fontId="7" fillId="0" borderId="0"/>
    <xf numFmtId="0" fontId="17" fillId="0" borderId="5" applyNumberFormat="0" applyFill="0" applyProtection="0">
      <alignment horizontal="center" vertical="center" wrapText="1"/>
    </xf>
    <xf numFmtId="0" fontId="2" fillId="0" borderId="0"/>
    <xf numFmtId="0" fontId="7" fillId="0" borderId="0"/>
    <xf numFmtId="0" fontId="10" fillId="0" borderId="0"/>
    <xf numFmtId="0" fontId="10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21" borderId="12" applyNumberFormat="0" applyAlignment="0" applyProtection="0"/>
    <xf numFmtId="0" fontId="28" fillId="0" borderId="0" applyNumberFormat="0" applyFill="0" applyBorder="0" applyAlignment="0" applyProtection="0"/>
    <xf numFmtId="0" fontId="29" fillId="22" borderId="0" applyNumberFormat="0" applyBorder="0" applyAlignment="0" applyProtection="0"/>
    <xf numFmtId="0" fontId="6" fillId="0" borderId="0"/>
    <xf numFmtId="0" fontId="7" fillId="0" borderId="0"/>
    <xf numFmtId="0" fontId="2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7" fillId="13" borderId="3" applyNumberFormat="0" applyFont="0" applyAlignment="0" applyProtection="0"/>
    <xf numFmtId="0" fontId="32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25" fillId="0" borderId="10" applyNumberFormat="0" applyFill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" fillId="0" borderId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2" fillId="0" borderId="0"/>
    <xf numFmtId="0" fontId="7" fillId="13" borderId="3" applyNumberFormat="0" applyFont="0" applyAlignment="0" applyProtection="0"/>
    <xf numFmtId="0" fontId="25" fillId="0" borderId="10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2" fillId="20" borderId="6" applyNumberFormat="0" applyAlignment="0" applyProtection="0"/>
    <xf numFmtId="0" fontId="21" fillId="20" borderId="7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" fillId="0" borderId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5" fillId="0" borderId="10" applyNumberFormat="0" applyFill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25" fillId="0" borderId="10" applyNumberFormat="0" applyFill="0" applyAlignment="0" applyProtection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2" fillId="20" borderId="6" applyNumberFormat="0" applyAlignment="0" applyProtection="0"/>
    <xf numFmtId="0" fontId="21" fillId="20" borderId="7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5" fillId="0" borderId="10" applyNumberFormat="0" applyFill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25" fillId="0" borderId="10" applyNumberFormat="0" applyFill="0" applyAlignment="0" applyProtection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2" fillId="20" borderId="6" applyNumberFormat="0" applyAlignment="0" applyProtection="0"/>
    <xf numFmtId="0" fontId="21" fillId="20" borderId="7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4" fillId="0" borderId="0" applyFont="0" applyFill="0" applyBorder="0" applyAlignment="0" applyProtection="0"/>
    <xf numFmtId="0" fontId="4" fillId="0" borderId="0"/>
    <xf numFmtId="164" fontId="5" fillId="0" borderId="0" applyFont="0" applyFill="0" applyBorder="0" applyAlignment="0" applyProtection="0"/>
    <xf numFmtId="0" fontId="7" fillId="0" borderId="0"/>
    <xf numFmtId="0" fontId="18" fillId="0" borderId="0"/>
    <xf numFmtId="0" fontId="16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0" borderId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" fillId="0" borderId="0"/>
    <xf numFmtId="0" fontId="2" fillId="0" borderId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2" fillId="0" borderId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2" fillId="20" borderId="6" applyNumberFormat="0" applyAlignment="0" applyProtection="0"/>
    <xf numFmtId="0" fontId="21" fillId="20" borderId="7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2" fillId="20" borderId="6" applyNumberFormat="0" applyAlignment="0" applyProtection="0"/>
    <xf numFmtId="0" fontId="21" fillId="20" borderId="7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2" fillId="20" borderId="6" applyNumberFormat="0" applyAlignment="0" applyProtection="0"/>
    <xf numFmtId="0" fontId="21" fillId="20" borderId="7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20" fillId="8" borderId="6" applyNumberFormat="0" applyAlignment="0" applyProtection="0"/>
    <xf numFmtId="0" fontId="26" fillId="0" borderId="11" applyNumberFormat="0" applyFill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6" fillId="0" borderId="11" applyNumberFormat="0" applyFill="0" applyAlignment="0" applyProtection="0"/>
    <xf numFmtId="0" fontId="22" fillId="20" borderId="6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1" fillId="20" borderId="7" applyNumberFormat="0" applyAlignment="0" applyProtection="0"/>
    <xf numFmtId="0" fontId="21" fillId="20" borderId="7" applyNumberForma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20" fillId="8" borderId="6" applyNumberFormat="0" applyAlignment="0" applyProtection="0"/>
    <xf numFmtId="0" fontId="21" fillId="20" borderId="7" applyNumberFormat="0" applyAlignment="0" applyProtection="0"/>
    <xf numFmtId="0" fontId="22" fillId="20" borderId="6" applyNumberFormat="0" applyAlignment="0" applyProtection="0"/>
    <xf numFmtId="0" fontId="26" fillId="0" borderId="11" applyNumberFormat="0" applyFill="0" applyAlignment="0" applyProtection="0"/>
    <xf numFmtId="0" fontId="7" fillId="13" borderId="3" applyNumberFormat="0" applyFont="0" applyAlignment="0" applyProtection="0"/>
    <xf numFmtId="0" fontId="7" fillId="13" borderId="3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4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4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164" fontId="10" fillId="0" borderId="15" xfId="0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49" fontId="1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16" xfId="0" applyFont="1" applyBorder="1" applyAlignment="1">
      <alignment horizontal="center" vertical="center"/>
    </xf>
    <xf numFmtId="0" fontId="10" fillId="0" borderId="1" xfId="26" applyFont="1" applyBorder="1" applyAlignment="1">
      <alignment horizontal="right" vertical="center" wrapText="1"/>
    </xf>
    <xf numFmtId="0" fontId="10" fillId="0" borderId="1" xfId="26" applyFont="1" applyBorder="1" applyAlignment="1">
      <alignment horizontal="center" vertical="center" wrapText="1"/>
    </xf>
    <xf numFmtId="0" fontId="10" fillId="0" borderId="16" xfId="0" applyFont="1" applyBorder="1" applyAlignment="1">
      <alignment horizontal="right" vertical="center" wrapText="1"/>
    </xf>
    <xf numFmtId="0" fontId="3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0" fontId="10" fillId="0" borderId="2" xfId="26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" fontId="10" fillId="0" borderId="2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1" fillId="23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49" fontId="38" fillId="0" borderId="0" xfId="1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</cellXfs>
  <cellStyles count="1399">
    <cellStyle name="_x000d__x000a_JournalTemplate=C:\COMFO\CTALK\JOURSTD.TPL_x000d__x000a_LbStateAddress=3 3 0 251 1 89 2 311_x000d__x000a_LbStateJou 2" xfId="330" xr:uid="{00000000-0005-0000-0000-000000000000}"/>
    <cellStyle name="20% - Акцент1 2" xfId="149" xr:uid="{00000000-0005-0000-0000-000001000000}"/>
    <cellStyle name="20% - Акцент2 2" xfId="150" xr:uid="{00000000-0005-0000-0000-000002000000}"/>
    <cellStyle name="20% - Акцент3 2" xfId="151" xr:uid="{00000000-0005-0000-0000-000003000000}"/>
    <cellStyle name="20% - Акцент4 2" xfId="152" xr:uid="{00000000-0005-0000-0000-000004000000}"/>
    <cellStyle name="20% - Акцент5 2" xfId="153" xr:uid="{00000000-0005-0000-0000-000005000000}"/>
    <cellStyle name="20% - Акцент6 2" xfId="154" xr:uid="{00000000-0005-0000-0000-000006000000}"/>
    <cellStyle name="40% - Акцент1 2" xfId="155" xr:uid="{00000000-0005-0000-0000-000007000000}"/>
    <cellStyle name="40% - Акцент2 2" xfId="156" xr:uid="{00000000-0005-0000-0000-000008000000}"/>
    <cellStyle name="40% - Акцент3 2" xfId="157" xr:uid="{00000000-0005-0000-0000-000009000000}"/>
    <cellStyle name="40% - Акцент4 2" xfId="158" xr:uid="{00000000-0005-0000-0000-00000A000000}"/>
    <cellStyle name="40% - Акцент5 2" xfId="159" xr:uid="{00000000-0005-0000-0000-00000B000000}"/>
    <cellStyle name="40% - Акцент6 2" xfId="160" xr:uid="{00000000-0005-0000-0000-00000C000000}"/>
    <cellStyle name="Def_norm" xfId="343" xr:uid="{00000000-0005-0000-0000-00000D000000}"/>
    <cellStyle name="Excel Built-in Normal" xfId="302" xr:uid="{00000000-0005-0000-0000-00000E000000}"/>
    <cellStyle name="Excel Built-in Normal 2" xfId="344" xr:uid="{00000000-0005-0000-0000-00000F000000}"/>
    <cellStyle name="Excel Built-in Normal 2 2" xfId="1323" xr:uid="{00000000-0005-0000-0000-000010000000}"/>
    <cellStyle name="Excel Built-in Normal 3" xfId="345" xr:uid="{00000000-0005-0000-0000-000011000000}"/>
    <cellStyle name="Heading 1" xfId="346" xr:uid="{00000000-0005-0000-0000-000012000000}"/>
    <cellStyle name="Normal 3" xfId="347" xr:uid="{00000000-0005-0000-0000-000013000000}"/>
    <cellStyle name="Normal 3 2" xfId="395" xr:uid="{00000000-0005-0000-0000-000014000000}"/>
    <cellStyle name="Normal 3 3" xfId="431" xr:uid="{00000000-0005-0000-0000-000015000000}"/>
    <cellStyle name="Normal 3 4" xfId="1324" xr:uid="{00000000-0005-0000-0000-000016000000}"/>
    <cellStyle name="Normal 3 5" xfId="1331" xr:uid="{00000000-0005-0000-0000-000017000000}"/>
    <cellStyle name="Normal 3 6" xfId="1336" xr:uid="{00000000-0005-0000-0000-000018000000}"/>
    <cellStyle name="TableStyleLight1" xfId="348" xr:uid="{00000000-0005-0000-0000-000019000000}"/>
    <cellStyle name="TableStyleLight1 2" xfId="1325" xr:uid="{00000000-0005-0000-0000-00001A000000}"/>
    <cellStyle name="Акцент1 2" xfId="526" xr:uid="{00000000-0005-0000-0000-00001B000000}"/>
    <cellStyle name="Акцент2 2" xfId="527" xr:uid="{00000000-0005-0000-0000-00001C000000}"/>
    <cellStyle name="Акцент3 2" xfId="528" xr:uid="{00000000-0005-0000-0000-00001D000000}"/>
    <cellStyle name="Акцент4 2" xfId="529" xr:uid="{00000000-0005-0000-0000-00001E000000}"/>
    <cellStyle name="Акцент5 2" xfId="530" xr:uid="{00000000-0005-0000-0000-00001F000000}"/>
    <cellStyle name="Акцент6 2" xfId="531" xr:uid="{00000000-0005-0000-0000-000020000000}"/>
    <cellStyle name="Ввод  2" xfId="532" xr:uid="{00000000-0005-0000-0000-000021000000}"/>
    <cellStyle name="Ввод  2 2" xfId="571" xr:uid="{00000000-0005-0000-0000-000022000000}"/>
    <cellStyle name="Ввод  2 2 2" xfId="615" xr:uid="{00000000-0005-0000-0000-000023000000}"/>
    <cellStyle name="Ввод  2 2 2 2" xfId="720" xr:uid="{00000000-0005-0000-0000-000024000000}"/>
    <cellStyle name="Ввод  2 2 2 2 2" xfId="1047" xr:uid="{00000000-0005-0000-0000-000025000000}"/>
    <cellStyle name="Ввод  2 2 2 3" xfId="824" xr:uid="{00000000-0005-0000-0000-000026000000}"/>
    <cellStyle name="Ввод  2 2 2 3 2" xfId="1146" xr:uid="{00000000-0005-0000-0000-000027000000}"/>
    <cellStyle name="Ввод  2 2 2 4" xfId="948" xr:uid="{00000000-0005-0000-0000-000028000000}"/>
    <cellStyle name="Ввод  2 2 3" xfId="604" xr:uid="{00000000-0005-0000-0000-000029000000}"/>
    <cellStyle name="Ввод  2 2 3 2" xfId="709" xr:uid="{00000000-0005-0000-0000-00002A000000}"/>
    <cellStyle name="Ввод  2 2 3 2 2" xfId="1036" xr:uid="{00000000-0005-0000-0000-00002B000000}"/>
    <cellStyle name="Ввод  2 2 3 3" xfId="813" xr:uid="{00000000-0005-0000-0000-00002C000000}"/>
    <cellStyle name="Ввод  2 2 3 3 2" xfId="1135" xr:uid="{00000000-0005-0000-0000-00002D000000}"/>
    <cellStyle name="Ввод  2 2 3 4" xfId="937" xr:uid="{00000000-0005-0000-0000-00002E000000}"/>
    <cellStyle name="Ввод  2 2 4" xfId="681" xr:uid="{00000000-0005-0000-0000-00002F000000}"/>
    <cellStyle name="Ввод  2 2 4 2" xfId="1010" xr:uid="{00000000-0005-0000-0000-000030000000}"/>
    <cellStyle name="Ввод  2 2 5" xfId="785" xr:uid="{00000000-0005-0000-0000-000031000000}"/>
    <cellStyle name="Ввод  2 2 5 2" xfId="1109" xr:uid="{00000000-0005-0000-0000-000032000000}"/>
    <cellStyle name="Ввод  2 2 6" xfId="910" xr:uid="{00000000-0005-0000-0000-000033000000}"/>
    <cellStyle name="Ввод  2 3" xfId="570" xr:uid="{00000000-0005-0000-0000-000034000000}"/>
    <cellStyle name="Ввод  2 3 2" xfId="614" xr:uid="{00000000-0005-0000-0000-000035000000}"/>
    <cellStyle name="Ввод  2 3 2 2" xfId="719" xr:uid="{00000000-0005-0000-0000-000036000000}"/>
    <cellStyle name="Ввод  2 3 2 2 2" xfId="1046" xr:uid="{00000000-0005-0000-0000-000037000000}"/>
    <cellStyle name="Ввод  2 3 2 3" xfId="823" xr:uid="{00000000-0005-0000-0000-000038000000}"/>
    <cellStyle name="Ввод  2 3 2 3 2" xfId="1145" xr:uid="{00000000-0005-0000-0000-000039000000}"/>
    <cellStyle name="Ввод  2 3 2 4" xfId="947" xr:uid="{00000000-0005-0000-0000-00003A000000}"/>
    <cellStyle name="Ввод  2 3 3" xfId="605" xr:uid="{00000000-0005-0000-0000-00003B000000}"/>
    <cellStyle name="Ввод  2 3 3 2" xfId="710" xr:uid="{00000000-0005-0000-0000-00003C000000}"/>
    <cellStyle name="Ввод  2 3 3 2 2" xfId="1037" xr:uid="{00000000-0005-0000-0000-00003D000000}"/>
    <cellStyle name="Ввод  2 3 3 3" xfId="814" xr:uid="{00000000-0005-0000-0000-00003E000000}"/>
    <cellStyle name="Ввод  2 3 3 3 2" xfId="1136" xr:uid="{00000000-0005-0000-0000-00003F000000}"/>
    <cellStyle name="Ввод  2 3 3 4" xfId="938" xr:uid="{00000000-0005-0000-0000-000040000000}"/>
    <cellStyle name="Ввод  2 3 4" xfId="680" xr:uid="{00000000-0005-0000-0000-000041000000}"/>
    <cellStyle name="Ввод  2 3 4 2" xfId="1009" xr:uid="{00000000-0005-0000-0000-000042000000}"/>
    <cellStyle name="Ввод  2 3 5" xfId="784" xr:uid="{00000000-0005-0000-0000-000043000000}"/>
    <cellStyle name="Ввод  2 3 5 2" xfId="1108" xr:uid="{00000000-0005-0000-0000-000044000000}"/>
    <cellStyle name="Ввод  2 3 6" xfId="909" xr:uid="{00000000-0005-0000-0000-000045000000}"/>
    <cellStyle name="Ввод  2 4" xfId="590" xr:uid="{00000000-0005-0000-0000-000046000000}"/>
    <cellStyle name="Ввод  2 4 2" xfId="627" xr:uid="{00000000-0005-0000-0000-000047000000}"/>
    <cellStyle name="Ввод  2 4 2 2" xfId="732" xr:uid="{00000000-0005-0000-0000-000048000000}"/>
    <cellStyle name="Ввод  2 4 2 2 2" xfId="1059" xr:uid="{00000000-0005-0000-0000-000049000000}"/>
    <cellStyle name="Ввод  2 4 2 3" xfId="836" xr:uid="{00000000-0005-0000-0000-00004A000000}"/>
    <cellStyle name="Ввод  2 4 2 3 2" xfId="1158" xr:uid="{00000000-0005-0000-0000-00004B000000}"/>
    <cellStyle name="Ввод  2 4 2 4" xfId="960" xr:uid="{00000000-0005-0000-0000-00004C000000}"/>
    <cellStyle name="Ввод  2 4 3" xfId="648" xr:uid="{00000000-0005-0000-0000-00004D000000}"/>
    <cellStyle name="Ввод  2 4 3 2" xfId="753" xr:uid="{00000000-0005-0000-0000-00004E000000}"/>
    <cellStyle name="Ввод  2 4 3 2 2" xfId="1080" xr:uid="{00000000-0005-0000-0000-00004F000000}"/>
    <cellStyle name="Ввод  2 4 3 3" xfId="857" xr:uid="{00000000-0005-0000-0000-000050000000}"/>
    <cellStyle name="Ввод  2 4 3 3 2" xfId="1179" xr:uid="{00000000-0005-0000-0000-000051000000}"/>
    <cellStyle name="Ввод  2 4 3 4" xfId="981" xr:uid="{00000000-0005-0000-0000-000052000000}"/>
    <cellStyle name="Ввод  2 4 4" xfId="695" xr:uid="{00000000-0005-0000-0000-000053000000}"/>
    <cellStyle name="Ввод  2 4 4 2" xfId="1022" xr:uid="{00000000-0005-0000-0000-000054000000}"/>
    <cellStyle name="Ввод  2 4 5" xfId="799" xr:uid="{00000000-0005-0000-0000-000055000000}"/>
    <cellStyle name="Ввод  2 4 5 2" xfId="1121" xr:uid="{00000000-0005-0000-0000-000056000000}"/>
    <cellStyle name="Ввод  2 4 6" xfId="923" xr:uid="{00000000-0005-0000-0000-000057000000}"/>
    <cellStyle name="Ввод  2 5" xfId="661" xr:uid="{00000000-0005-0000-0000-000058000000}"/>
    <cellStyle name="Ввод  2 5 2" xfId="993" xr:uid="{00000000-0005-0000-0000-000059000000}"/>
    <cellStyle name="Ввод  2 6" xfId="765" xr:uid="{00000000-0005-0000-0000-00005A000000}"/>
    <cellStyle name="Ввод  2 6 2" xfId="1092" xr:uid="{00000000-0005-0000-0000-00005B000000}"/>
    <cellStyle name="Ввод  2 7" xfId="890" xr:uid="{00000000-0005-0000-0000-00005C000000}"/>
    <cellStyle name="Ввод  3" xfId="553" xr:uid="{00000000-0005-0000-0000-00005D000000}"/>
    <cellStyle name="Ввод  3 2" xfId="568" xr:uid="{00000000-0005-0000-0000-00005E000000}"/>
    <cellStyle name="Ввод  3 2 2" xfId="612" xr:uid="{00000000-0005-0000-0000-00005F000000}"/>
    <cellStyle name="Ввод  3 2 2 2" xfId="717" xr:uid="{00000000-0005-0000-0000-000060000000}"/>
    <cellStyle name="Ввод  3 2 2 2 2" xfId="1044" xr:uid="{00000000-0005-0000-0000-000061000000}"/>
    <cellStyle name="Ввод  3 2 2 3" xfId="821" xr:uid="{00000000-0005-0000-0000-000062000000}"/>
    <cellStyle name="Ввод  3 2 2 3 2" xfId="1143" xr:uid="{00000000-0005-0000-0000-000063000000}"/>
    <cellStyle name="Ввод  3 2 2 4" xfId="945" xr:uid="{00000000-0005-0000-0000-000064000000}"/>
    <cellStyle name="Ввод  3 2 3" xfId="607" xr:uid="{00000000-0005-0000-0000-000065000000}"/>
    <cellStyle name="Ввод  3 2 3 2" xfId="712" xr:uid="{00000000-0005-0000-0000-000066000000}"/>
    <cellStyle name="Ввод  3 2 3 2 2" xfId="1039" xr:uid="{00000000-0005-0000-0000-000067000000}"/>
    <cellStyle name="Ввод  3 2 3 3" xfId="816" xr:uid="{00000000-0005-0000-0000-000068000000}"/>
    <cellStyle name="Ввод  3 2 3 3 2" xfId="1138" xr:uid="{00000000-0005-0000-0000-000069000000}"/>
    <cellStyle name="Ввод  3 2 3 4" xfId="940" xr:uid="{00000000-0005-0000-0000-00006A000000}"/>
    <cellStyle name="Ввод  3 2 4" xfId="678" xr:uid="{00000000-0005-0000-0000-00006B000000}"/>
    <cellStyle name="Ввод  3 2 4 2" xfId="1007" xr:uid="{00000000-0005-0000-0000-00006C000000}"/>
    <cellStyle name="Ввод  3 2 5" xfId="782" xr:uid="{00000000-0005-0000-0000-00006D000000}"/>
    <cellStyle name="Ввод  3 2 5 2" xfId="1106" xr:uid="{00000000-0005-0000-0000-00006E000000}"/>
    <cellStyle name="Ввод  3 2 6" xfId="907" xr:uid="{00000000-0005-0000-0000-00006F000000}"/>
    <cellStyle name="Ввод  3 3" xfId="596" xr:uid="{00000000-0005-0000-0000-000070000000}"/>
    <cellStyle name="Ввод  3 3 2" xfId="633" xr:uid="{00000000-0005-0000-0000-000071000000}"/>
    <cellStyle name="Ввод  3 3 2 2" xfId="738" xr:uid="{00000000-0005-0000-0000-000072000000}"/>
    <cellStyle name="Ввод  3 3 2 2 2" xfId="1065" xr:uid="{00000000-0005-0000-0000-000073000000}"/>
    <cellStyle name="Ввод  3 3 2 3" xfId="842" xr:uid="{00000000-0005-0000-0000-000074000000}"/>
    <cellStyle name="Ввод  3 3 2 3 2" xfId="1164" xr:uid="{00000000-0005-0000-0000-000075000000}"/>
    <cellStyle name="Ввод  3 3 2 4" xfId="966" xr:uid="{00000000-0005-0000-0000-000076000000}"/>
    <cellStyle name="Ввод  3 3 3" xfId="654" xr:uid="{00000000-0005-0000-0000-000077000000}"/>
    <cellStyle name="Ввод  3 3 3 2" xfId="759" xr:uid="{00000000-0005-0000-0000-000078000000}"/>
    <cellStyle name="Ввод  3 3 3 2 2" xfId="1086" xr:uid="{00000000-0005-0000-0000-000079000000}"/>
    <cellStyle name="Ввод  3 3 3 3" xfId="863" xr:uid="{00000000-0005-0000-0000-00007A000000}"/>
    <cellStyle name="Ввод  3 3 3 3 2" xfId="1185" xr:uid="{00000000-0005-0000-0000-00007B000000}"/>
    <cellStyle name="Ввод  3 3 3 4" xfId="987" xr:uid="{00000000-0005-0000-0000-00007C000000}"/>
    <cellStyle name="Ввод  3 3 4" xfId="701" xr:uid="{00000000-0005-0000-0000-00007D000000}"/>
    <cellStyle name="Ввод  3 3 4 2" xfId="1028" xr:uid="{00000000-0005-0000-0000-00007E000000}"/>
    <cellStyle name="Ввод  3 3 5" xfId="805" xr:uid="{00000000-0005-0000-0000-00007F000000}"/>
    <cellStyle name="Ввод  3 3 5 2" xfId="1127" xr:uid="{00000000-0005-0000-0000-000080000000}"/>
    <cellStyle name="Ввод  3 3 6" xfId="929" xr:uid="{00000000-0005-0000-0000-000081000000}"/>
    <cellStyle name="Ввод  3 4" xfId="669" xr:uid="{00000000-0005-0000-0000-000082000000}"/>
    <cellStyle name="Ввод  3 4 2" xfId="999" xr:uid="{00000000-0005-0000-0000-000083000000}"/>
    <cellStyle name="Ввод  3 5" xfId="773" xr:uid="{00000000-0005-0000-0000-000084000000}"/>
    <cellStyle name="Ввод  3 5 2" xfId="1098" xr:uid="{00000000-0005-0000-0000-000085000000}"/>
    <cellStyle name="Ввод  3 6" xfId="897" xr:uid="{00000000-0005-0000-0000-000086000000}"/>
    <cellStyle name="Відсотковий 2" xfId="408" xr:uid="{00000000-0005-0000-0000-000087000000}"/>
    <cellStyle name="Вывод 2" xfId="533" xr:uid="{00000000-0005-0000-0000-000088000000}"/>
    <cellStyle name="Вывод 2 2" xfId="572" xr:uid="{00000000-0005-0000-0000-000089000000}"/>
    <cellStyle name="Вывод 2 2 2" xfId="616" xr:uid="{00000000-0005-0000-0000-00008A000000}"/>
    <cellStyle name="Вывод 2 2 2 2" xfId="721" xr:uid="{00000000-0005-0000-0000-00008B000000}"/>
    <cellStyle name="Вывод 2 2 2 2 2" xfId="1048" xr:uid="{00000000-0005-0000-0000-00008C000000}"/>
    <cellStyle name="Вывод 2 2 2 3" xfId="825" xr:uid="{00000000-0005-0000-0000-00008D000000}"/>
    <cellStyle name="Вывод 2 2 2 3 2" xfId="1147" xr:uid="{00000000-0005-0000-0000-00008E000000}"/>
    <cellStyle name="Вывод 2 2 2 4" xfId="949" xr:uid="{00000000-0005-0000-0000-00008F000000}"/>
    <cellStyle name="Вывод 2 2 3" xfId="603" xr:uid="{00000000-0005-0000-0000-000090000000}"/>
    <cellStyle name="Вывод 2 2 3 2" xfId="708" xr:uid="{00000000-0005-0000-0000-000091000000}"/>
    <cellStyle name="Вывод 2 2 3 2 2" xfId="1035" xr:uid="{00000000-0005-0000-0000-000092000000}"/>
    <cellStyle name="Вывод 2 2 3 3" xfId="812" xr:uid="{00000000-0005-0000-0000-000093000000}"/>
    <cellStyle name="Вывод 2 2 3 3 2" xfId="1134" xr:uid="{00000000-0005-0000-0000-000094000000}"/>
    <cellStyle name="Вывод 2 2 3 4" xfId="936" xr:uid="{00000000-0005-0000-0000-000095000000}"/>
    <cellStyle name="Вывод 2 2 4" xfId="682" xr:uid="{00000000-0005-0000-0000-000096000000}"/>
    <cellStyle name="Вывод 2 2 4 2" xfId="1011" xr:uid="{00000000-0005-0000-0000-000097000000}"/>
    <cellStyle name="Вывод 2 2 5" xfId="786" xr:uid="{00000000-0005-0000-0000-000098000000}"/>
    <cellStyle name="Вывод 2 2 5 2" xfId="1110" xr:uid="{00000000-0005-0000-0000-000099000000}"/>
    <cellStyle name="Вывод 2 2 6" xfId="911" xr:uid="{00000000-0005-0000-0000-00009A000000}"/>
    <cellStyle name="Вывод 2 3" xfId="585" xr:uid="{00000000-0005-0000-0000-00009B000000}"/>
    <cellStyle name="Вывод 2 3 2" xfId="622" xr:uid="{00000000-0005-0000-0000-00009C000000}"/>
    <cellStyle name="Вывод 2 3 2 2" xfId="727" xr:uid="{00000000-0005-0000-0000-00009D000000}"/>
    <cellStyle name="Вывод 2 3 2 2 2" xfId="1054" xr:uid="{00000000-0005-0000-0000-00009E000000}"/>
    <cellStyle name="Вывод 2 3 2 3" xfId="831" xr:uid="{00000000-0005-0000-0000-00009F000000}"/>
    <cellStyle name="Вывод 2 3 2 3 2" xfId="1153" xr:uid="{00000000-0005-0000-0000-0000A0000000}"/>
    <cellStyle name="Вывод 2 3 2 4" xfId="955" xr:uid="{00000000-0005-0000-0000-0000A1000000}"/>
    <cellStyle name="Вывод 2 3 3" xfId="643" xr:uid="{00000000-0005-0000-0000-0000A2000000}"/>
    <cellStyle name="Вывод 2 3 3 2" xfId="748" xr:uid="{00000000-0005-0000-0000-0000A3000000}"/>
    <cellStyle name="Вывод 2 3 3 2 2" xfId="1075" xr:uid="{00000000-0005-0000-0000-0000A4000000}"/>
    <cellStyle name="Вывод 2 3 3 3" xfId="852" xr:uid="{00000000-0005-0000-0000-0000A5000000}"/>
    <cellStyle name="Вывод 2 3 3 3 2" xfId="1174" xr:uid="{00000000-0005-0000-0000-0000A6000000}"/>
    <cellStyle name="Вывод 2 3 3 4" xfId="976" xr:uid="{00000000-0005-0000-0000-0000A7000000}"/>
    <cellStyle name="Вывод 2 3 4" xfId="690" xr:uid="{00000000-0005-0000-0000-0000A8000000}"/>
    <cellStyle name="Вывод 2 3 4 2" xfId="1017" xr:uid="{00000000-0005-0000-0000-0000A9000000}"/>
    <cellStyle name="Вывод 2 3 5" xfId="794" xr:uid="{00000000-0005-0000-0000-0000AA000000}"/>
    <cellStyle name="Вывод 2 3 5 2" xfId="1116" xr:uid="{00000000-0005-0000-0000-0000AB000000}"/>
    <cellStyle name="Вывод 2 3 6" xfId="918" xr:uid="{00000000-0005-0000-0000-0000AC000000}"/>
    <cellStyle name="Вывод 2 4" xfId="591" xr:uid="{00000000-0005-0000-0000-0000AD000000}"/>
    <cellStyle name="Вывод 2 4 2" xfId="628" xr:uid="{00000000-0005-0000-0000-0000AE000000}"/>
    <cellStyle name="Вывод 2 4 2 2" xfId="733" xr:uid="{00000000-0005-0000-0000-0000AF000000}"/>
    <cellStyle name="Вывод 2 4 2 2 2" xfId="1060" xr:uid="{00000000-0005-0000-0000-0000B0000000}"/>
    <cellStyle name="Вывод 2 4 2 3" xfId="837" xr:uid="{00000000-0005-0000-0000-0000B1000000}"/>
    <cellStyle name="Вывод 2 4 2 3 2" xfId="1159" xr:uid="{00000000-0005-0000-0000-0000B2000000}"/>
    <cellStyle name="Вывод 2 4 2 4" xfId="961" xr:uid="{00000000-0005-0000-0000-0000B3000000}"/>
    <cellStyle name="Вывод 2 4 3" xfId="649" xr:uid="{00000000-0005-0000-0000-0000B4000000}"/>
    <cellStyle name="Вывод 2 4 3 2" xfId="754" xr:uid="{00000000-0005-0000-0000-0000B5000000}"/>
    <cellStyle name="Вывод 2 4 3 2 2" xfId="1081" xr:uid="{00000000-0005-0000-0000-0000B6000000}"/>
    <cellStyle name="Вывод 2 4 3 3" xfId="858" xr:uid="{00000000-0005-0000-0000-0000B7000000}"/>
    <cellStyle name="Вывод 2 4 3 3 2" xfId="1180" xr:uid="{00000000-0005-0000-0000-0000B8000000}"/>
    <cellStyle name="Вывод 2 4 3 4" xfId="982" xr:uid="{00000000-0005-0000-0000-0000B9000000}"/>
    <cellStyle name="Вывод 2 4 4" xfId="696" xr:uid="{00000000-0005-0000-0000-0000BA000000}"/>
    <cellStyle name="Вывод 2 4 4 2" xfId="1023" xr:uid="{00000000-0005-0000-0000-0000BB000000}"/>
    <cellStyle name="Вывод 2 4 5" xfId="800" xr:uid="{00000000-0005-0000-0000-0000BC000000}"/>
    <cellStyle name="Вывод 2 4 5 2" xfId="1122" xr:uid="{00000000-0005-0000-0000-0000BD000000}"/>
    <cellStyle name="Вывод 2 4 6" xfId="924" xr:uid="{00000000-0005-0000-0000-0000BE000000}"/>
    <cellStyle name="Вывод 2 5" xfId="662" xr:uid="{00000000-0005-0000-0000-0000BF000000}"/>
    <cellStyle name="Вывод 2 5 2" xfId="994" xr:uid="{00000000-0005-0000-0000-0000C0000000}"/>
    <cellStyle name="Вывод 2 6" xfId="766" xr:uid="{00000000-0005-0000-0000-0000C1000000}"/>
    <cellStyle name="Вывод 2 6 2" xfId="1093" xr:uid="{00000000-0005-0000-0000-0000C2000000}"/>
    <cellStyle name="Вывод 2 7" xfId="891" xr:uid="{00000000-0005-0000-0000-0000C3000000}"/>
    <cellStyle name="Вывод 3" xfId="554" xr:uid="{00000000-0005-0000-0000-0000C4000000}"/>
    <cellStyle name="Вывод 3 2" xfId="586" xr:uid="{00000000-0005-0000-0000-0000C5000000}"/>
    <cellStyle name="Вывод 3 2 2" xfId="623" xr:uid="{00000000-0005-0000-0000-0000C6000000}"/>
    <cellStyle name="Вывод 3 2 2 2" xfId="728" xr:uid="{00000000-0005-0000-0000-0000C7000000}"/>
    <cellStyle name="Вывод 3 2 2 2 2" xfId="1055" xr:uid="{00000000-0005-0000-0000-0000C8000000}"/>
    <cellStyle name="Вывод 3 2 2 3" xfId="832" xr:uid="{00000000-0005-0000-0000-0000C9000000}"/>
    <cellStyle name="Вывод 3 2 2 3 2" xfId="1154" xr:uid="{00000000-0005-0000-0000-0000CA000000}"/>
    <cellStyle name="Вывод 3 2 2 4" xfId="956" xr:uid="{00000000-0005-0000-0000-0000CB000000}"/>
    <cellStyle name="Вывод 3 2 3" xfId="644" xr:uid="{00000000-0005-0000-0000-0000CC000000}"/>
    <cellStyle name="Вывод 3 2 3 2" xfId="749" xr:uid="{00000000-0005-0000-0000-0000CD000000}"/>
    <cellStyle name="Вывод 3 2 3 2 2" xfId="1076" xr:uid="{00000000-0005-0000-0000-0000CE000000}"/>
    <cellStyle name="Вывод 3 2 3 3" xfId="853" xr:uid="{00000000-0005-0000-0000-0000CF000000}"/>
    <cellStyle name="Вывод 3 2 3 3 2" xfId="1175" xr:uid="{00000000-0005-0000-0000-0000D0000000}"/>
    <cellStyle name="Вывод 3 2 3 4" xfId="977" xr:uid="{00000000-0005-0000-0000-0000D1000000}"/>
    <cellStyle name="Вывод 3 2 4" xfId="691" xr:uid="{00000000-0005-0000-0000-0000D2000000}"/>
    <cellStyle name="Вывод 3 2 4 2" xfId="1018" xr:uid="{00000000-0005-0000-0000-0000D3000000}"/>
    <cellStyle name="Вывод 3 2 5" xfId="795" xr:uid="{00000000-0005-0000-0000-0000D4000000}"/>
    <cellStyle name="Вывод 3 2 5 2" xfId="1117" xr:uid="{00000000-0005-0000-0000-0000D5000000}"/>
    <cellStyle name="Вывод 3 2 6" xfId="919" xr:uid="{00000000-0005-0000-0000-0000D6000000}"/>
    <cellStyle name="Вывод 3 3" xfId="597" xr:uid="{00000000-0005-0000-0000-0000D7000000}"/>
    <cellStyle name="Вывод 3 3 2" xfId="634" xr:uid="{00000000-0005-0000-0000-0000D8000000}"/>
    <cellStyle name="Вывод 3 3 2 2" xfId="739" xr:uid="{00000000-0005-0000-0000-0000D9000000}"/>
    <cellStyle name="Вывод 3 3 2 2 2" xfId="1066" xr:uid="{00000000-0005-0000-0000-0000DA000000}"/>
    <cellStyle name="Вывод 3 3 2 3" xfId="843" xr:uid="{00000000-0005-0000-0000-0000DB000000}"/>
    <cellStyle name="Вывод 3 3 2 3 2" xfId="1165" xr:uid="{00000000-0005-0000-0000-0000DC000000}"/>
    <cellStyle name="Вывод 3 3 2 4" xfId="967" xr:uid="{00000000-0005-0000-0000-0000DD000000}"/>
    <cellStyle name="Вывод 3 3 3" xfId="655" xr:uid="{00000000-0005-0000-0000-0000DE000000}"/>
    <cellStyle name="Вывод 3 3 3 2" xfId="760" xr:uid="{00000000-0005-0000-0000-0000DF000000}"/>
    <cellStyle name="Вывод 3 3 3 2 2" xfId="1087" xr:uid="{00000000-0005-0000-0000-0000E0000000}"/>
    <cellStyle name="Вывод 3 3 3 3" xfId="864" xr:uid="{00000000-0005-0000-0000-0000E1000000}"/>
    <cellStyle name="Вывод 3 3 3 3 2" xfId="1186" xr:uid="{00000000-0005-0000-0000-0000E2000000}"/>
    <cellStyle name="Вывод 3 3 3 4" xfId="988" xr:uid="{00000000-0005-0000-0000-0000E3000000}"/>
    <cellStyle name="Вывод 3 3 4" xfId="702" xr:uid="{00000000-0005-0000-0000-0000E4000000}"/>
    <cellStyle name="Вывод 3 3 4 2" xfId="1029" xr:uid="{00000000-0005-0000-0000-0000E5000000}"/>
    <cellStyle name="Вывод 3 3 5" xfId="806" xr:uid="{00000000-0005-0000-0000-0000E6000000}"/>
    <cellStyle name="Вывод 3 3 5 2" xfId="1128" xr:uid="{00000000-0005-0000-0000-0000E7000000}"/>
    <cellStyle name="Вывод 3 3 6" xfId="930" xr:uid="{00000000-0005-0000-0000-0000E8000000}"/>
    <cellStyle name="Вывод 3 4" xfId="670" xr:uid="{00000000-0005-0000-0000-0000E9000000}"/>
    <cellStyle name="Вывод 3 4 2" xfId="1000" xr:uid="{00000000-0005-0000-0000-0000EA000000}"/>
    <cellStyle name="Вывод 3 5" xfId="774" xr:uid="{00000000-0005-0000-0000-0000EB000000}"/>
    <cellStyle name="Вывод 3 5 2" xfId="1099" xr:uid="{00000000-0005-0000-0000-0000EC000000}"/>
    <cellStyle name="Вывод 3 6" xfId="898" xr:uid="{00000000-0005-0000-0000-0000ED000000}"/>
    <cellStyle name="Вычисление 2" xfId="534" xr:uid="{00000000-0005-0000-0000-0000EE000000}"/>
    <cellStyle name="Вычисление 2 2" xfId="573" xr:uid="{00000000-0005-0000-0000-0000EF000000}"/>
    <cellStyle name="Вычисление 2 2 2" xfId="617" xr:uid="{00000000-0005-0000-0000-0000F0000000}"/>
    <cellStyle name="Вычисление 2 2 2 2" xfId="722" xr:uid="{00000000-0005-0000-0000-0000F1000000}"/>
    <cellStyle name="Вычисление 2 2 2 2 2" xfId="1049" xr:uid="{00000000-0005-0000-0000-0000F2000000}"/>
    <cellStyle name="Вычисление 2 2 2 3" xfId="826" xr:uid="{00000000-0005-0000-0000-0000F3000000}"/>
    <cellStyle name="Вычисление 2 2 2 3 2" xfId="1148" xr:uid="{00000000-0005-0000-0000-0000F4000000}"/>
    <cellStyle name="Вычисление 2 2 2 4" xfId="950" xr:uid="{00000000-0005-0000-0000-0000F5000000}"/>
    <cellStyle name="Вычисление 2 2 3" xfId="602" xr:uid="{00000000-0005-0000-0000-0000F6000000}"/>
    <cellStyle name="Вычисление 2 2 3 2" xfId="707" xr:uid="{00000000-0005-0000-0000-0000F7000000}"/>
    <cellStyle name="Вычисление 2 2 3 2 2" xfId="1034" xr:uid="{00000000-0005-0000-0000-0000F8000000}"/>
    <cellStyle name="Вычисление 2 2 3 3" xfId="811" xr:uid="{00000000-0005-0000-0000-0000F9000000}"/>
    <cellStyle name="Вычисление 2 2 3 3 2" xfId="1133" xr:uid="{00000000-0005-0000-0000-0000FA000000}"/>
    <cellStyle name="Вычисление 2 2 3 4" xfId="935" xr:uid="{00000000-0005-0000-0000-0000FB000000}"/>
    <cellStyle name="Вычисление 2 2 4" xfId="683" xr:uid="{00000000-0005-0000-0000-0000FC000000}"/>
    <cellStyle name="Вычисление 2 2 4 2" xfId="1012" xr:uid="{00000000-0005-0000-0000-0000FD000000}"/>
    <cellStyle name="Вычисление 2 2 5" xfId="787" xr:uid="{00000000-0005-0000-0000-0000FE000000}"/>
    <cellStyle name="Вычисление 2 2 5 2" xfId="1111" xr:uid="{00000000-0005-0000-0000-0000FF000000}"/>
    <cellStyle name="Вычисление 2 2 6" xfId="912" xr:uid="{00000000-0005-0000-0000-000000010000}"/>
    <cellStyle name="Вычисление 2 3" xfId="576" xr:uid="{00000000-0005-0000-0000-000001010000}"/>
    <cellStyle name="Вычисление 2 3 2" xfId="619" xr:uid="{00000000-0005-0000-0000-000002010000}"/>
    <cellStyle name="Вычисление 2 3 2 2" xfId="724" xr:uid="{00000000-0005-0000-0000-000003010000}"/>
    <cellStyle name="Вычисление 2 3 2 2 2" xfId="1051" xr:uid="{00000000-0005-0000-0000-000004010000}"/>
    <cellStyle name="Вычисление 2 3 2 3" xfId="828" xr:uid="{00000000-0005-0000-0000-000005010000}"/>
    <cellStyle name="Вычисление 2 3 2 3 2" xfId="1150" xr:uid="{00000000-0005-0000-0000-000006010000}"/>
    <cellStyle name="Вычисление 2 3 2 4" xfId="952" xr:uid="{00000000-0005-0000-0000-000007010000}"/>
    <cellStyle name="Вычисление 2 3 3" xfId="640" xr:uid="{00000000-0005-0000-0000-000008010000}"/>
    <cellStyle name="Вычисление 2 3 3 2" xfId="745" xr:uid="{00000000-0005-0000-0000-000009010000}"/>
    <cellStyle name="Вычисление 2 3 3 2 2" xfId="1072" xr:uid="{00000000-0005-0000-0000-00000A010000}"/>
    <cellStyle name="Вычисление 2 3 3 3" xfId="849" xr:uid="{00000000-0005-0000-0000-00000B010000}"/>
    <cellStyle name="Вычисление 2 3 3 3 2" xfId="1171" xr:uid="{00000000-0005-0000-0000-00000C010000}"/>
    <cellStyle name="Вычисление 2 3 3 4" xfId="973" xr:uid="{00000000-0005-0000-0000-00000D010000}"/>
    <cellStyle name="Вычисление 2 3 4" xfId="686" xr:uid="{00000000-0005-0000-0000-00000E010000}"/>
    <cellStyle name="Вычисление 2 3 4 2" xfId="1014" xr:uid="{00000000-0005-0000-0000-00000F010000}"/>
    <cellStyle name="Вычисление 2 3 5" xfId="790" xr:uid="{00000000-0005-0000-0000-000010010000}"/>
    <cellStyle name="Вычисление 2 3 5 2" xfId="1113" xr:uid="{00000000-0005-0000-0000-000011010000}"/>
    <cellStyle name="Вычисление 2 3 6" xfId="914" xr:uid="{00000000-0005-0000-0000-000012010000}"/>
    <cellStyle name="Вычисление 2 4" xfId="592" xr:uid="{00000000-0005-0000-0000-000013010000}"/>
    <cellStyle name="Вычисление 2 4 2" xfId="629" xr:uid="{00000000-0005-0000-0000-000014010000}"/>
    <cellStyle name="Вычисление 2 4 2 2" xfId="734" xr:uid="{00000000-0005-0000-0000-000015010000}"/>
    <cellStyle name="Вычисление 2 4 2 2 2" xfId="1061" xr:uid="{00000000-0005-0000-0000-000016010000}"/>
    <cellStyle name="Вычисление 2 4 2 3" xfId="838" xr:uid="{00000000-0005-0000-0000-000017010000}"/>
    <cellStyle name="Вычисление 2 4 2 3 2" xfId="1160" xr:uid="{00000000-0005-0000-0000-000018010000}"/>
    <cellStyle name="Вычисление 2 4 2 4" xfId="962" xr:uid="{00000000-0005-0000-0000-000019010000}"/>
    <cellStyle name="Вычисление 2 4 3" xfId="650" xr:uid="{00000000-0005-0000-0000-00001A010000}"/>
    <cellStyle name="Вычисление 2 4 3 2" xfId="755" xr:uid="{00000000-0005-0000-0000-00001B010000}"/>
    <cellStyle name="Вычисление 2 4 3 2 2" xfId="1082" xr:uid="{00000000-0005-0000-0000-00001C010000}"/>
    <cellStyle name="Вычисление 2 4 3 3" xfId="859" xr:uid="{00000000-0005-0000-0000-00001D010000}"/>
    <cellStyle name="Вычисление 2 4 3 3 2" xfId="1181" xr:uid="{00000000-0005-0000-0000-00001E010000}"/>
    <cellStyle name="Вычисление 2 4 3 4" xfId="983" xr:uid="{00000000-0005-0000-0000-00001F010000}"/>
    <cellStyle name="Вычисление 2 4 4" xfId="697" xr:uid="{00000000-0005-0000-0000-000020010000}"/>
    <cellStyle name="Вычисление 2 4 4 2" xfId="1024" xr:uid="{00000000-0005-0000-0000-000021010000}"/>
    <cellStyle name="Вычисление 2 4 5" xfId="801" xr:uid="{00000000-0005-0000-0000-000022010000}"/>
    <cellStyle name="Вычисление 2 4 5 2" xfId="1123" xr:uid="{00000000-0005-0000-0000-000023010000}"/>
    <cellStyle name="Вычисление 2 4 6" xfId="925" xr:uid="{00000000-0005-0000-0000-000024010000}"/>
    <cellStyle name="Вычисление 2 5" xfId="663" xr:uid="{00000000-0005-0000-0000-000025010000}"/>
    <cellStyle name="Вычисление 2 5 2" xfId="995" xr:uid="{00000000-0005-0000-0000-000026010000}"/>
    <cellStyle name="Вычисление 2 6" xfId="767" xr:uid="{00000000-0005-0000-0000-000027010000}"/>
    <cellStyle name="Вычисление 2 6 2" xfId="1094" xr:uid="{00000000-0005-0000-0000-000028010000}"/>
    <cellStyle name="Вычисление 2 7" xfId="892" xr:uid="{00000000-0005-0000-0000-000029010000}"/>
    <cellStyle name="Вычисление 3" xfId="555" xr:uid="{00000000-0005-0000-0000-00002A010000}"/>
    <cellStyle name="Вычисление 3 2" xfId="567" xr:uid="{00000000-0005-0000-0000-00002B010000}"/>
    <cellStyle name="Вычисление 3 2 2" xfId="611" xr:uid="{00000000-0005-0000-0000-00002C010000}"/>
    <cellStyle name="Вычисление 3 2 2 2" xfId="716" xr:uid="{00000000-0005-0000-0000-00002D010000}"/>
    <cellStyle name="Вычисление 3 2 2 2 2" xfId="1043" xr:uid="{00000000-0005-0000-0000-00002E010000}"/>
    <cellStyle name="Вычисление 3 2 2 3" xfId="820" xr:uid="{00000000-0005-0000-0000-00002F010000}"/>
    <cellStyle name="Вычисление 3 2 2 3 2" xfId="1142" xr:uid="{00000000-0005-0000-0000-000030010000}"/>
    <cellStyle name="Вычисление 3 2 2 4" xfId="944" xr:uid="{00000000-0005-0000-0000-000031010000}"/>
    <cellStyle name="Вычисление 3 2 3" xfId="608" xr:uid="{00000000-0005-0000-0000-000032010000}"/>
    <cellStyle name="Вычисление 3 2 3 2" xfId="713" xr:uid="{00000000-0005-0000-0000-000033010000}"/>
    <cellStyle name="Вычисление 3 2 3 2 2" xfId="1040" xr:uid="{00000000-0005-0000-0000-000034010000}"/>
    <cellStyle name="Вычисление 3 2 3 3" xfId="817" xr:uid="{00000000-0005-0000-0000-000035010000}"/>
    <cellStyle name="Вычисление 3 2 3 3 2" xfId="1139" xr:uid="{00000000-0005-0000-0000-000036010000}"/>
    <cellStyle name="Вычисление 3 2 3 4" xfId="941" xr:uid="{00000000-0005-0000-0000-000037010000}"/>
    <cellStyle name="Вычисление 3 2 4" xfId="677" xr:uid="{00000000-0005-0000-0000-000038010000}"/>
    <cellStyle name="Вычисление 3 2 4 2" xfId="1006" xr:uid="{00000000-0005-0000-0000-000039010000}"/>
    <cellStyle name="Вычисление 3 2 5" xfId="781" xr:uid="{00000000-0005-0000-0000-00003A010000}"/>
    <cellStyle name="Вычисление 3 2 5 2" xfId="1105" xr:uid="{00000000-0005-0000-0000-00003B010000}"/>
    <cellStyle name="Вычисление 3 2 6" xfId="906" xr:uid="{00000000-0005-0000-0000-00003C010000}"/>
    <cellStyle name="Вычисление 3 3" xfId="598" xr:uid="{00000000-0005-0000-0000-00003D010000}"/>
    <cellStyle name="Вычисление 3 3 2" xfId="635" xr:uid="{00000000-0005-0000-0000-00003E010000}"/>
    <cellStyle name="Вычисление 3 3 2 2" xfId="740" xr:uid="{00000000-0005-0000-0000-00003F010000}"/>
    <cellStyle name="Вычисление 3 3 2 2 2" xfId="1067" xr:uid="{00000000-0005-0000-0000-000040010000}"/>
    <cellStyle name="Вычисление 3 3 2 3" xfId="844" xr:uid="{00000000-0005-0000-0000-000041010000}"/>
    <cellStyle name="Вычисление 3 3 2 3 2" xfId="1166" xr:uid="{00000000-0005-0000-0000-000042010000}"/>
    <cellStyle name="Вычисление 3 3 2 4" xfId="968" xr:uid="{00000000-0005-0000-0000-000043010000}"/>
    <cellStyle name="Вычисление 3 3 3" xfId="656" xr:uid="{00000000-0005-0000-0000-000044010000}"/>
    <cellStyle name="Вычисление 3 3 3 2" xfId="761" xr:uid="{00000000-0005-0000-0000-000045010000}"/>
    <cellStyle name="Вычисление 3 3 3 2 2" xfId="1088" xr:uid="{00000000-0005-0000-0000-000046010000}"/>
    <cellStyle name="Вычисление 3 3 3 3" xfId="865" xr:uid="{00000000-0005-0000-0000-000047010000}"/>
    <cellStyle name="Вычисление 3 3 3 3 2" xfId="1187" xr:uid="{00000000-0005-0000-0000-000048010000}"/>
    <cellStyle name="Вычисление 3 3 3 4" xfId="989" xr:uid="{00000000-0005-0000-0000-000049010000}"/>
    <cellStyle name="Вычисление 3 3 4" xfId="703" xr:uid="{00000000-0005-0000-0000-00004A010000}"/>
    <cellStyle name="Вычисление 3 3 4 2" xfId="1030" xr:uid="{00000000-0005-0000-0000-00004B010000}"/>
    <cellStyle name="Вычисление 3 3 5" xfId="807" xr:uid="{00000000-0005-0000-0000-00004C010000}"/>
    <cellStyle name="Вычисление 3 3 5 2" xfId="1129" xr:uid="{00000000-0005-0000-0000-00004D010000}"/>
    <cellStyle name="Вычисление 3 3 6" xfId="931" xr:uid="{00000000-0005-0000-0000-00004E010000}"/>
    <cellStyle name="Вычисление 3 4" xfId="671" xr:uid="{00000000-0005-0000-0000-00004F010000}"/>
    <cellStyle name="Вычисление 3 4 2" xfId="1001" xr:uid="{00000000-0005-0000-0000-000050010000}"/>
    <cellStyle name="Вычисление 3 5" xfId="775" xr:uid="{00000000-0005-0000-0000-000051010000}"/>
    <cellStyle name="Вычисление 3 5 2" xfId="1100" xr:uid="{00000000-0005-0000-0000-000052010000}"/>
    <cellStyle name="Вычисление 3 6" xfId="899" xr:uid="{00000000-0005-0000-0000-000053010000}"/>
    <cellStyle name="Заголовок 1 2" xfId="535" xr:uid="{00000000-0005-0000-0000-000054010000}"/>
    <cellStyle name="Заголовок 2 2" xfId="536" xr:uid="{00000000-0005-0000-0000-000055010000}"/>
    <cellStyle name="Заголовок 3 2" xfId="537" xr:uid="{00000000-0005-0000-0000-000056010000}"/>
    <cellStyle name="Заголовок 3 2 2" xfId="574" xr:uid="{00000000-0005-0000-0000-000057010000}"/>
    <cellStyle name="Заголовок 3 2 2 2" xfId="684" xr:uid="{00000000-0005-0000-0000-000058010000}"/>
    <cellStyle name="Заголовок 3 2 2 3" xfId="788" xr:uid="{00000000-0005-0000-0000-000059010000}"/>
    <cellStyle name="Заголовок 3 2 3" xfId="664" xr:uid="{00000000-0005-0000-0000-00005A010000}"/>
    <cellStyle name="Заголовок 3 2 4" xfId="768" xr:uid="{00000000-0005-0000-0000-00005B010000}"/>
    <cellStyle name="Заголовок 3 3" xfId="552" xr:uid="{00000000-0005-0000-0000-00005C010000}"/>
    <cellStyle name="Заголовок 3 3 2" xfId="579" xr:uid="{00000000-0005-0000-0000-00005D010000}"/>
    <cellStyle name="Заголовок 3 3 2 2" xfId="688" xr:uid="{00000000-0005-0000-0000-00005E010000}"/>
    <cellStyle name="Заголовок 3 3 2 3" xfId="792" xr:uid="{00000000-0005-0000-0000-00005F010000}"/>
    <cellStyle name="Заголовок 3 3 3" xfId="668" xr:uid="{00000000-0005-0000-0000-000060010000}"/>
    <cellStyle name="Заголовок 3 3 4" xfId="772" xr:uid="{00000000-0005-0000-0000-000061010000}"/>
    <cellStyle name="Заголовок 3 4" xfId="556" xr:uid="{00000000-0005-0000-0000-000062010000}"/>
    <cellStyle name="Заголовок 3 4 2" xfId="672" xr:uid="{00000000-0005-0000-0000-000063010000}"/>
    <cellStyle name="Заголовок 3 4 3" xfId="776" xr:uid="{00000000-0005-0000-0000-000064010000}"/>
    <cellStyle name="Заголовок 4 2" xfId="538" xr:uid="{00000000-0005-0000-0000-000065010000}"/>
    <cellStyle name="Звичайний" xfId="0" builtinId="0"/>
    <cellStyle name="Звичайний 2" xfId="403" xr:uid="{00000000-0005-0000-0000-000066010000}"/>
    <cellStyle name="Звичайний 2 2" xfId="405" xr:uid="{00000000-0005-0000-0000-000067010000}"/>
    <cellStyle name="Звичайний 2 2 2" xfId="409" xr:uid="{00000000-0005-0000-0000-000068010000}"/>
    <cellStyle name="Звичайний 2 3" xfId="411" xr:uid="{00000000-0005-0000-0000-000069010000}"/>
    <cellStyle name="Звичайний 3 2 2" xfId="413" xr:uid="{00000000-0005-0000-0000-00006A010000}"/>
    <cellStyle name="Звичайний 3 2 2 2" xfId="1292" xr:uid="{00000000-0005-0000-0000-00006B010000}"/>
    <cellStyle name="Звичайний 3 2 2 3" xfId="1309" xr:uid="{00000000-0005-0000-0000-00006C010000}"/>
    <cellStyle name="Звичайний 3 2 2 4" xfId="1350" xr:uid="{00000000-0005-0000-0000-00006D010000}"/>
    <cellStyle name="Звичайний 3 3" xfId="400" xr:uid="{00000000-0005-0000-0000-00006E010000}"/>
    <cellStyle name="Звичайний 3 3 2" xfId="406" xr:uid="{00000000-0005-0000-0000-00006F010000}"/>
    <cellStyle name="Звичайний 4" xfId="407" xr:uid="{00000000-0005-0000-0000-000070010000}"/>
    <cellStyle name="Звичайний 4 2" xfId="401" xr:uid="{00000000-0005-0000-0000-000071010000}"/>
    <cellStyle name="Звичайний 4 2 2" xfId="1290" xr:uid="{00000000-0005-0000-0000-000072010000}"/>
    <cellStyle name="Звичайний 4 2 2 2" xfId="410" xr:uid="{00000000-0005-0000-0000-000073010000}"/>
    <cellStyle name="Звичайний 4 2 2 2 2" xfId="1294" xr:uid="{00000000-0005-0000-0000-000074010000}"/>
    <cellStyle name="Звичайний 4 2 2 3" xfId="1306" xr:uid="{00000000-0005-0000-0000-000075010000}"/>
    <cellStyle name="Звичайний 4 2 2 4" xfId="1348" xr:uid="{00000000-0005-0000-0000-000076010000}"/>
    <cellStyle name="Итог 2" xfId="539" xr:uid="{00000000-0005-0000-0000-000077010000}"/>
    <cellStyle name="Итог 2 2" xfId="575" xr:uid="{00000000-0005-0000-0000-000078010000}"/>
    <cellStyle name="Итог 2 2 2" xfId="618" xr:uid="{00000000-0005-0000-0000-000079010000}"/>
    <cellStyle name="Итог 2 2 2 2" xfId="723" xr:uid="{00000000-0005-0000-0000-00007A010000}"/>
    <cellStyle name="Итог 2 2 2 2 2" xfId="1050" xr:uid="{00000000-0005-0000-0000-00007B010000}"/>
    <cellStyle name="Итог 2 2 2 3" xfId="827" xr:uid="{00000000-0005-0000-0000-00007C010000}"/>
    <cellStyle name="Итог 2 2 2 3 2" xfId="1149" xr:uid="{00000000-0005-0000-0000-00007D010000}"/>
    <cellStyle name="Итог 2 2 2 4" xfId="951" xr:uid="{00000000-0005-0000-0000-00007E010000}"/>
    <cellStyle name="Итог 2 2 3" xfId="639" xr:uid="{00000000-0005-0000-0000-00007F010000}"/>
    <cellStyle name="Итог 2 2 3 2" xfId="744" xr:uid="{00000000-0005-0000-0000-000080010000}"/>
    <cellStyle name="Итог 2 2 3 2 2" xfId="1071" xr:uid="{00000000-0005-0000-0000-000081010000}"/>
    <cellStyle name="Итог 2 2 3 3" xfId="848" xr:uid="{00000000-0005-0000-0000-000082010000}"/>
    <cellStyle name="Итог 2 2 3 3 2" xfId="1170" xr:uid="{00000000-0005-0000-0000-000083010000}"/>
    <cellStyle name="Итог 2 2 3 4" xfId="972" xr:uid="{00000000-0005-0000-0000-000084010000}"/>
    <cellStyle name="Итог 2 2 4" xfId="685" xr:uid="{00000000-0005-0000-0000-000085010000}"/>
    <cellStyle name="Итог 2 2 4 2" xfId="1013" xr:uid="{00000000-0005-0000-0000-000086010000}"/>
    <cellStyle name="Итог 2 2 5" xfId="789" xr:uid="{00000000-0005-0000-0000-000087010000}"/>
    <cellStyle name="Итог 2 2 5 2" xfId="1112" xr:uid="{00000000-0005-0000-0000-000088010000}"/>
    <cellStyle name="Итог 2 2 6" xfId="913" xr:uid="{00000000-0005-0000-0000-000089010000}"/>
    <cellStyle name="Итог 2 3" xfId="569" xr:uid="{00000000-0005-0000-0000-00008A010000}"/>
    <cellStyle name="Итог 2 3 2" xfId="613" xr:uid="{00000000-0005-0000-0000-00008B010000}"/>
    <cellStyle name="Итог 2 3 2 2" xfId="718" xr:uid="{00000000-0005-0000-0000-00008C010000}"/>
    <cellStyle name="Итог 2 3 2 2 2" xfId="1045" xr:uid="{00000000-0005-0000-0000-00008D010000}"/>
    <cellStyle name="Итог 2 3 2 3" xfId="822" xr:uid="{00000000-0005-0000-0000-00008E010000}"/>
    <cellStyle name="Итог 2 3 2 3 2" xfId="1144" xr:uid="{00000000-0005-0000-0000-00008F010000}"/>
    <cellStyle name="Итог 2 3 2 4" xfId="946" xr:uid="{00000000-0005-0000-0000-000090010000}"/>
    <cellStyle name="Итог 2 3 3" xfId="606" xr:uid="{00000000-0005-0000-0000-000091010000}"/>
    <cellStyle name="Итог 2 3 3 2" xfId="711" xr:uid="{00000000-0005-0000-0000-000092010000}"/>
    <cellStyle name="Итог 2 3 3 2 2" xfId="1038" xr:uid="{00000000-0005-0000-0000-000093010000}"/>
    <cellStyle name="Итог 2 3 3 3" xfId="815" xr:uid="{00000000-0005-0000-0000-000094010000}"/>
    <cellStyle name="Итог 2 3 3 3 2" xfId="1137" xr:uid="{00000000-0005-0000-0000-000095010000}"/>
    <cellStyle name="Итог 2 3 3 4" xfId="939" xr:uid="{00000000-0005-0000-0000-000096010000}"/>
    <cellStyle name="Итог 2 3 4" xfId="679" xr:uid="{00000000-0005-0000-0000-000097010000}"/>
    <cellStyle name="Итог 2 3 4 2" xfId="1008" xr:uid="{00000000-0005-0000-0000-000098010000}"/>
    <cellStyle name="Итог 2 3 5" xfId="783" xr:uid="{00000000-0005-0000-0000-000099010000}"/>
    <cellStyle name="Итог 2 3 5 2" xfId="1107" xr:uid="{00000000-0005-0000-0000-00009A010000}"/>
    <cellStyle name="Итог 2 3 6" xfId="908" xr:uid="{00000000-0005-0000-0000-00009B010000}"/>
    <cellStyle name="Итог 2 4" xfId="593" xr:uid="{00000000-0005-0000-0000-00009C010000}"/>
    <cellStyle name="Итог 2 4 2" xfId="630" xr:uid="{00000000-0005-0000-0000-00009D010000}"/>
    <cellStyle name="Итог 2 4 2 2" xfId="735" xr:uid="{00000000-0005-0000-0000-00009E010000}"/>
    <cellStyle name="Итог 2 4 2 2 2" xfId="1062" xr:uid="{00000000-0005-0000-0000-00009F010000}"/>
    <cellStyle name="Итог 2 4 2 3" xfId="839" xr:uid="{00000000-0005-0000-0000-0000A0010000}"/>
    <cellStyle name="Итог 2 4 2 3 2" xfId="1161" xr:uid="{00000000-0005-0000-0000-0000A1010000}"/>
    <cellStyle name="Итог 2 4 2 4" xfId="963" xr:uid="{00000000-0005-0000-0000-0000A2010000}"/>
    <cellStyle name="Итог 2 4 3" xfId="651" xr:uid="{00000000-0005-0000-0000-0000A3010000}"/>
    <cellStyle name="Итог 2 4 3 2" xfId="756" xr:uid="{00000000-0005-0000-0000-0000A4010000}"/>
    <cellStyle name="Итог 2 4 3 2 2" xfId="1083" xr:uid="{00000000-0005-0000-0000-0000A5010000}"/>
    <cellStyle name="Итог 2 4 3 3" xfId="860" xr:uid="{00000000-0005-0000-0000-0000A6010000}"/>
    <cellStyle name="Итог 2 4 3 3 2" xfId="1182" xr:uid="{00000000-0005-0000-0000-0000A7010000}"/>
    <cellStyle name="Итог 2 4 3 4" xfId="984" xr:uid="{00000000-0005-0000-0000-0000A8010000}"/>
    <cellStyle name="Итог 2 4 4" xfId="698" xr:uid="{00000000-0005-0000-0000-0000A9010000}"/>
    <cellStyle name="Итог 2 4 4 2" xfId="1025" xr:uid="{00000000-0005-0000-0000-0000AA010000}"/>
    <cellStyle name="Итог 2 4 5" xfId="802" xr:uid="{00000000-0005-0000-0000-0000AB010000}"/>
    <cellStyle name="Итог 2 4 5 2" xfId="1124" xr:uid="{00000000-0005-0000-0000-0000AC010000}"/>
    <cellStyle name="Итог 2 4 6" xfId="926" xr:uid="{00000000-0005-0000-0000-0000AD010000}"/>
    <cellStyle name="Итог 2 5" xfId="665" xr:uid="{00000000-0005-0000-0000-0000AE010000}"/>
    <cellStyle name="Итог 2 5 2" xfId="996" xr:uid="{00000000-0005-0000-0000-0000AF010000}"/>
    <cellStyle name="Итог 2 6" xfId="769" xr:uid="{00000000-0005-0000-0000-0000B0010000}"/>
    <cellStyle name="Итог 2 6 2" xfId="1095" xr:uid="{00000000-0005-0000-0000-0000B1010000}"/>
    <cellStyle name="Итог 2 7" xfId="893" xr:uid="{00000000-0005-0000-0000-0000B2010000}"/>
    <cellStyle name="Итог 3" xfId="557" xr:uid="{00000000-0005-0000-0000-0000B3010000}"/>
    <cellStyle name="Итог 3 2" xfId="566" xr:uid="{00000000-0005-0000-0000-0000B4010000}"/>
    <cellStyle name="Итог 3 2 2" xfId="610" xr:uid="{00000000-0005-0000-0000-0000B5010000}"/>
    <cellStyle name="Итог 3 2 2 2" xfId="715" xr:uid="{00000000-0005-0000-0000-0000B6010000}"/>
    <cellStyle name="Итог 3 2 2 2 2" xfId="1042" xr:uid="{00000000-0005-0000-0000-0000B7010000}"/>
    <cellStyle name="Итог 3 2 2 3" xfId="819" xr:uid="{00000000-0005-0000-0000-0000B8010000}"/>
    <cellStyle name="Итог 3 2 2 3 2" xfId="1141" xr:uid="{00000000-0005-0000-0000-0000B9010000}"/>
    <cellStyle name="Итог 3 2 2 4" xfId="943" xr:uid="{00000000-0005-0000-0000-0000BA010000}"/>
    <cellStyle name="Итог 3 2 3" xfId="609" xr:uid="{00000000-0005-0000-0000-0000BB010000}"/>
    <cellStyle name="Итог 3 2 3 2" xfId="714" xr:uid="{00000000-0005-0000-0000-0000BC010000}"/>
    <cellStyle name="Итог 3 2 3 2 2" xfId="1041" xr:uid="{00000000-0005-0000-0000-0000BD010000}"/>
    <cellStyle name="Итог 3 2 3 3" xfId="818" xr:uid="{00000000-0005-0000-0000-0000BE010000}"/>
    <cellStyle name="Итог 3 2 3 3 2" xfId="1140" xr:uid="{00000000-0005-0000-0000-0000BF010000}"/>
    <cellStyle name="Итог 3 2 3 4" xfId="942" xr:uid="{00000000-0005-0000-0000-0000C0010000}"/>
    <cellStyle name="Итог 3 2 4" xfId="676" xr:uid="{00000000-0005-0000-0000-0000C1010000}"/>
    <cellStyle name="Итог 3 2 4 2" xfId="1005" xr:uid="{00000000-0005-0000-0000-0000C2010000}"/>
    <cellStyle name="Итог 3 2 5" xfId="780" xr:uid="{00000000-0005-0000-0000-0000C3010000}"/>
    <cellStyle name="Итог 3 2 5 2" xfId="1104" xr:uid="{00000000-0005-0000-0000-0000C4010000}"/>
    <cellStyle name="Итог 3 2 6" xfId="905" xr:uid="{00000000-0005-0000-0000-0000C5010000}"/>
    <cellStyle name="Итог 3 3" xfId="599" xr:uid="{00000000-0005-0000-0000-0000C6010000}"/>
    <cellStyle name="Итог 3 3 2" xfId="636" xr:uid="{00000000-0005-0000-0000-0000C7010000}"/>
    <cellStyle name="Итог 3 3 2 2" xfId="741" xr:uid="{00000000-0005-0000-0000-0000C8010000}"/>
    <cellStyle name="Итог 3 3 2 2 2" xfId="1068" xr:uid="{00000000-0005-0000-0000-0000C9010000}"/>
    <cellStyle name="Итог 3 3 2 3" xfId="845" xr:uid="{00000000-0005-0000-0000-0000CA010000}"/>
    <cellStyle name="Итог 3 3 2 3 2" xfId="1167" xr:uid="{00000000-0005-0000-0000-0000CB010000}"/>
    <cellStyle name="Итог 3 3 2 4" xfId="969" xr:uid="{00000000-0005-0000-0000-0000CC010000}"/>
    <cellStyle name="Итог 3 3 3" xfId="657" xr:uid="{00000000-0005-0000-0000-0000CD010000}"/>
    <cellStyle name="Итог 3 3 3 2" xfId="762" xr:uid="{00000000-0005-0000-0000-0000CE010000}"/>
    <cellStyle name="Итог 3 3 3 2 2" xfId="1089" xr:uid="{00000000-0005-0000-0000-0000CF010000}"/>
    <cellStyle name="Итог 3 3 3 3" xfId="866" xr:uid="{00000000-0005-0000-0000-0000D0010000}"/>
    <cellStyle name="Итог 3 3 3 3 2" xfId="1188" xr:uid="{00000000-0005-0000-0000-0000D1010000}"/>
    <cellStyle name="Итог 3 3 3 4" xfId="990" xr:uid="{00000000-0005-0000-0000-0000D2010000}"/>
    <cellStyle name="Итог 3 3 4" xfId="704" xr:uid="{00000000-0005-0000-0000-0000D3010000}"/>
    <cellStyle name="Итог 3 3 4 2" xfId="1031" xr:uid="{00000000-0005-0000-0000-0000D4010000}"/>
    <cellStyle name="Итог 3 3 5" xfId="808" xr:uid="{00000000-0005-0000-0000-0000D5010000}"/>
    <cellStyle name="Итог 3 3 5 2" xfId="1130" xr:uid="{00000000-0005-0000-0000-0000D6010000}"/>
    <cellStyle name="Итог 3 3 6" xfId="932" xr:uid="{00000000-0005-0000-0000-0000D7010000}"/>
    <cellStyle name="Итог 3 4" xfId="673" xr:uid="{00000000-0005-0000-0000-0000D8010000}"/>
    <cellStyle name="Итог 3 4 2" xfId="1002" xr:uid="{00000000-0005-0000-0000-0000D9010000}"/>
    <cellStyle name="Итог 3 5" xfId="777" xr:uid="{00000000-0005-0000-0000-0000DA010000}"/>
    <cellStyle name="Итог 3 5 2" xfId="1101" xr:uid="{00000000-0005-0000-0000-0000DB010000}"/>
    <cellStyle name="Итог 3 6" xfId="900" xr:uid="{00000000-0005-0000-0000-0000DC010000}"/>
    <cellStyle name="Контрольная ячейка 2" xfId="540" xr:uid="{00000000-0005-0000-0000-0000DD010000}"/>
    <cellStyle name="Название 2" xfId="541" xr:uid="{00000000-0005-0000-0000-0000DE010000}"/>
    <cellStyle name="Нейтральный 2" xfId="542" xr:uid="{00000000-0005-0000-0000-0000DF010000}"/>
    <cellStyle name="Обычный 10" xfId="33" xr:uid="{00000000-0005-0000-0000-0000E1010000}"/>
    <cellStyle name="Обычный 10 2" xfId="232" xr:uid="{00000000-0005-0000-0000-0000E2010000}"/>
    <cellStyle name="Обычный 10 3" xfId="287" xr:uid="{00000000-0005-0000-0000-0000E3010000}"/>
    <cellStyle name="Обычный 10 4" xfId="469" xr:uid="{00000000-0005-0000-0000-0000E4010000}"/>
    <cellStyle name="Обычный 10 5" xfId="207" xr:uid="{00000000-0005-0000-0000-0000E5010000}"/>
    <cellStyle name="Обычный 11" xfId="234" xr:uid="{00000000-0005-0000-0000-0000E6010000}"/>
    <cellStyle name="Обычный 11 2" xfId="349" xr:uid="{00000000-0005-0000-0000-0000E7010000}"/>
    <cellStyle name="Обычный 11 3" xfId="513" xr:uid="{00000000-0005-0000-0000-0000E8010000}"/>
    <cellStyle name="Обычный 12" xfId="10" xr:uid="{00000000-0005-0000-0000-0000E9010000}"/>
    <cellStyle name="Обычный 12 2" xfId="211" xr:uid="{00000000-0005-0000-0000-0000EA010000}"/>
    <cellStyle name="Обычный 12 3" xfId="270" xr:uid="{00000000-0005-0000-0000-0000EB010000}"/>
    <cellStyle name="Обычный 13" xfId="233" xr:uid="{00000000-0005-0000-0000-0000EC010000}"/>
    <cellStyle name="Обычный 13 2" xfId="299" xr:uid="{00000000-0005-0000-0000-0000ED010000}"/>
    <cellStyle name="Обычный 14" xfId="32" xr:uid="{00000000-0005-0000-0000-0000EE010000}"/>
    <cellStyle name="Обычный 15" xfId="257" xr:uid="{00000000-0005-0000-0000-0000EF010000}"/>
    <cellStyle name="Обычный 15 2" xfId="394" xr:uid="{00000000-0005-0000-0000-0000F0010000}"/>
    <cellStyle name="Обычный 15 3" xfId="875" xr:uid="{00000000-0005-0000-0000-0000F1010000}"/>
    <cellStyle name="Обычный 16" xfId="342" xr:uid="{00000000-0005-0000-0000-0000F2010000}"/>
    <cellStyle name="Обычный 17" xfId="399" xr:uid="{00000000-0005-0000-0000-0000F3010000}"/>
    <cellStyle name="Обычный 18" xfId="26" xr:uid="{00000000-0005-0000-0000-0000F4010000}"/>
    <cellStyle name="Обычный 19" xfId="310" xr:uid="{00000000-0005-0000-0000-0000F5010000}"/>
    <cellStyle name="Обычный 2" xfId="1" xr:uid="{00000000-0005-0000-0000-0000F6010000}"/>
    <cellStyle name="Обычный 2 10" xfId="252" xr:uid="{00000000-0005-0000-0000-0000F7010000}"/>
    <cellStyle name="Обычный 2 10 2" xfId="1204" xr:uid="{00000000-0005-0000-0000-0000F8010000}"/>
    <cellStyle name="Обычный 2 10 3" xfId="885" xr:uid="{00000000-0005-0000-0000-0000F9010000}"/>
    <cellStyle name="Обычный 2 11" xfId="350" xr:uid="{00000000-0005-0000-0000-0000FA010000}"/>
    <cellStyle name="Обычный 2 11 2" xfId="1207" xr:uid="{00000000-0005-0000-0000-0000FB010000}"/>
    <cellStyle name="Обычный 2 12" xfId="402" xr:uid="{00000000-0005-0000-0000-0000FC010000}"/>
    <cellStyle name="Обычный 2 12 2" xfId="514" xr:uid="{00000000-0005-0000-0000-0000FD010000}"/>
    <cellStyle name="Обычный 2 13" xfId="456" xr:uid="{00000000-0005-0000-0000-0000FE010000}"/>
    <cellStyle name="Обычный 2 2" xfId="3" xr:uid="{00000000-0005-0000-0000-0000FF010000}"/>
    <cellStyle name="Обычный 2 2 10" xfId="437" xr:uid="{00000000-0005-0000-0000-000000020000}"/>
    <cellStyle name="Обычный 2 2 11" xfId="457" xr:uid="{00000000-0005-0000-0000-000001020000}"/>
    <cellStyle name="Обычный 2 2 12" xfId="1238" xr:uid="{00000000-0005-0000-0000-000002020000}"/>
    <cellStyle name="Обычный 2 2 13" xfId="1285" xr:uid="{00000000-0005-0000-0000-000003020000}"/>
    <cellStyle name="Обычный 2 2 14" xfId="1326" xr:uid="{00000000-0005-0000-0000-000004020000}"/>
    <cellStyle name="Обычный 2 2 15" xfId="1332" xr:uid="{00000000-0005-0000-0000-000005020000}"/>
    <cellStyle name="Обычный 2 2 16" xfId="1337" xr:uid="{00000000-0005-0000-0000-000006020000}"/>
    <cellStyle name="Обычный 2 2 17" xfId="1346" xr:uid="{00000000-0005-0000-0000-000007020000}"/>
    <cellStyle name="Обычный 2 2 2" xfId="145" xr:uid="{00000000-0005-0000-0000-000008020000}"/>
    <cellStyle name="Обычный 2 2 2 2" xfId="162" xr:uid="{00000000-0005-0000-0000-000009020000}"/>
    <cellStyle name="Обычный 2 2 2 2 2" xfId="338" xr:uid="{00000000-0005-0000-0000-00000A020000}"/>
    <cellStyle name="Обычный 2 2 2 3" xfId="163" xr:uid="{00000000-0005-0000-0000-00000B020000}"/>
    <cellStyle name="Обычный 2 2 2 3 2" xfId="164" xr:uid="{00000000-0005-0000-0000-00000C020000}"/>
    <cellStyle name="Обычный 2 2 2 3 2 2" xfId="165" xr:uid="{00000000-0005-0000-0000-00000D020000}"/>
    <cellStyle name="Обычный 2 2 2 3 2_ДЦ (прогрев)" xfId="166" xr:uid="{00000000-0005-0000-0000-00000E020000}"/>
    <cellStyle name="Обычный 2 2 2 3_ДЦ (прогрев)" xfId="167" xr:uid="{00000000-0005-0000-0000-00000F020000}"/>
    <cellStyle name="Обычный 2 2 2 4" xfId="161" xr:uid="{00000000-0005-0000-0000-000010020000}"/>
    <cellStyle name="Обычный 2 2 2 5" xfId="1242" xr:uid="{00000000-0005-0000-0000-000011020000}"/>
    <cellStyle name="Обычный 2 2 2 6" xfId="1287" xr:uid="{00000000-0005-0000-0000-000012020000}"/>
    <cellStyle name="Обычный 2 2 2 7" xfId="1288" xr:uid="{00000000-0005-0000-0000-000013020000}"/>
    <cellStyle name="Обычный 2 2 2_ДЦ (прогрев)" xfId="168" xr:uid="{00000000-0005-0000-0000-000014020000}"/>
    <cellStyle name="Обычный 2 2 3" xfId="169" xr:uid="{00000000-0005-0000-0000-000015020000}"/>
    <cellStyle name="Обычный 2 2 3 2" xfId="1191" xr:uid="{00000000-0005-0000-0000-000016020000}"/>
    <cellStyle name="Обычный 2 2 3 3" xfId="565" xr:uid="{00000000-0005-0000-0000-000017020000}"/>
    <cellStyle name="Обычный 2 2 4" xfId="351" xr:uid="{00000000-0005-0000-0000-000018020000}"/>
    <cellStyle name="Обычный 2 2 4 2" xfId="525" xr:uid="{00000000-0005-0000-0000-000019020000}"/>
    <cellStyle name="Обычный 2 2 5" xfId="396" xr:uid="{00000000-0005-0000-0000-00001A020000}"/>
    <cellStyle name="Обычный 2 2 5 2" xfId="869" xr:uid="{00000000-0005-0000-0000-00001B020000}"/>
    <cellStyle name="Обычный 2 2 6" xfId="429" xr:uid="{00000000-0005-0000-0000-00001C020000}"/>
    <cellStyle name="Обычный 2 2 6 2" xfId="888" xr:uid="{00000000-0005-0000-0000-00001D020000}"/>
    <cellStyle name="Обычный 2 2 7" xfId="433" xr:uid="{00000000-0005-0000-0000-00001E020000}"/>
    <cellStyle name="Обычный 2 2 7 2" xfId="522" xr:uid="{00000000-0005-0000-0000-00001F020000}"/>
    <cellStyle name="Обычный 2 2 8" xfId="436" xr:uid="{00000000-0005-0000-0000-000020020000}"/>
    <cellStyle name="Обычный 2 2 8 2" xfId="1214" xr:uid="{00000000-0005-0000-0000-000021020000}"/>
    <cellStyle name="Обычный 2 2 9" xfId="432" xr:uid="{00000000-0005-0000-0000-000022020000}"/>
    <cellStyle name="Обычный 2 3" xfId="17" xr:uid="{00000000-0005-0000-0000-000023020000}"/>
    <cellStyle name="Обычный 2 3 10" xfId="341" xr:uid="{00000000-0005-0000-0000-000024020000}"/>
    <cellStyle name="Обычный 2 3 11" xfId="352" xr:uid="{00000000-0005-0000-0000-000025020000}"/>
    <cellStyle name="Обычный 2 3 12" xfId="1237" xr:uid="{00000000-0005-0000-0000-000026020000}"/>
    <cellStyle name="Обычный 2 3 13" xfId="1284" xr:uid="{00000000-0005-0000-0000-000027020000}"/>
    <cellStyle name="Обычный 2 3 14" xfId="1321" xr:uid="{00000000-0005-0000-0000-000028020000}"/>
    <cellStyle name="Обычный 2 3 15" xfId="1345" xr:uid="{00000000-0005-0000-0000-000029020000}"/>
    <cellStyle name="Обычный 2 3 16" xfId="144" xr:uid="{00000000-0005-0000-0000-00002A020000}"/>
    <cellStyle name="Обычный 2 3 2" xfId="25" xr:uid="{00000000-0005-0000-0000-00002B020000}"/>
    <cellStyle name="Обычный 2 3 2 2" xfId="60" xr:uid="{00000000-0005-0000-0000-00002C020000}"/>
    <cellStyle name="Обычный 2 3 2 2 2" xfId="118" xr:uid="{00000000-0005-0000-0000-00002D020000}"/>
    <cellStyle name="Обычный 2 3 2 2 2 2" xfId="1244" xr:uid="{00000000-0005-0000-0000-00002E020000}"/>
    <cellStyle name="Обычный 2 3 2 2 3" xfId="172" xr:uid="{00000000-0005-0000-0000-00002F020000}"/>
    <cellStyle name="Обычный 2 3 2 3" xfId="89" xr:uid="{00000000-0005-0000-0000-000030020000}"/>
    <cellStyle name="Обычный 2 3 2 3 2" xfId="1193" xr:uid="{00000000-0005-0000-0000-000031020000}"/>
    <cellStyle name="Обычный 2 3 2 4" xfId="543" xr:uid="{00000000-0005-0000-0000-000032020000}"/>
    <cellStyle name="Обычный 2 3 2 5" xfId="1240" xr:uid="{00000000-0005-0000-0000-000033020000}"/>
    <cellStyle name="Обычный 2 3 2 6" xfId="1276" xr:uid="{00000000-0005-0000-0000-000034020000}"/>
    <cellStyle name="Обычный 2 3 2 7" xfId="1286" xr:uid="{00000000-0005-0000-0000-000035020000}"/>
    <cellStyle name="Обычный 2 3 2 8" xfId="1347" xr:uid="{00000000-0005-0000-0000-000036020000}"/>
    <cellStyle name="Обычный 2 3 2 9" xfId="171" xr:uid="{00000000-0005-0000-0000-000037020000}"/>
    <cellStyle name="Обычный 2 3 2_ДЦ (прогрев)" xfId="173" xr:uid="{00000000-0005-0000-0000-000038020000}"/>
    <cellStyle name="Обычный 2 3 3" xfId="170" xr:uid="{00000000-0005-0000-0000-000039020000}"/>
    <cellStyle name="Обычный 2 3 3 2" xfId="660" xr:uid="{00000000-0005-0000-0000-00003A020000}"/>
    <cellStyle name="Обычный 2 3 3 3" xfId="1241" xr:uid="{00000000-0005-0000-0000-00003B020000}"/>
    <cellStyle name="Обычный 2 3 3 4" xfId="1376" xr:uid="{00000000-0005-0000-0000-00003C020000}"/>
    <cellStyle name="Обычный 2 3 4" xfId="214" xr:uid="{00000000-0005-0000-0000-00003D020000}"/>
    <cellStyle name="Обычный 2 3 4 2" xfId="231" xr:uid="{00000000-0005-0000-0000-00003E020000}"/>
    <cellStyle name="Обычный 2 3 4 2 2" xfId="260" xr:uid="{00000000-0005-0000-0000-00003F020000}"/>
    <cellStyle name="Обычный 2 3 4 3" xfId="889" xr:uid="{00000000-0005-0000-0000-000040020000}"/>
    <cellStyle name="Обычный 2 3 4 4" xfId="1245" xr:uid="{00000000-0005-0000-0000-000041020000}"/>
    <cellStyle name="Обычный 2 3 5" xfId="220" xr:uid="{00000000-0005-0000-0000-000042020000}"/>
    <cellStyle name="Обычный 2 3 6" xfId="228" xr:uid="{00000000-0005-0000-0000-000043020000}"/>
    <cellStyle name="Обычный 2 3 6 2" xfId="235" xr:uid="{00000000-0005-0000-0000-000044020000}"/>
    <cellStyle name="Обычный 2 3 6 2 2" xfId="259" xr:uid="{00000000-0005-0000-0000-000045020000}"/>
    <cellStyle name="Обычный 2 3 6 3" xfId="1192" xr:uid="{00000000-0005-0000-0000-000046020000}"/>
    <cellStyle name="Обычный 2 3 7" xfId="264" xr:uid="{00000000-0005-0000-0000-000047020000}"/>
    <cellStyle name="Обычный 2 3 8" xfId="274" xr:uid="{00000000-0005-0000-0000-000048020000}"/>
    <cellStyle name="Обычный 2 3 8 2" xfId="523" xr:uid="{00000000-0005-0000-0000-000049020000}"/>
    <cellStyle name="Обычный 2 3 9" xfId="295" xr:uid="{00000000-0005-0000-0000-00004A020000}"/>
    <cellStyle name="Обычный 2 3 9 2" xfId="1215" xr:uid="{00000000-0005-0000-0000-00004B020000}"/>
    <cellStyle name="Обычный 2 3_ДЦ (прогрев)" xfId="174" xr:uid="{00000000-0005-0000-0000-00004C020000}"/>
    <cellStyle name="Обычный 2 4" xfId="175" xr:uid="{00000000-0005-0000-0000-00004D020000}"/>
    <cellStyle name="Обычный 2 4 2" xfId="301" xr:uid="{00000000-0005-0000-0000-00004E020000}"/>
    <cellStyle name="Обычный 2 4 2 2" xfId="581" xr:uid="{00000000-0005-0000-0000-00004F020000}"/>
    <cellStyle name="Обычный 2 4 3" xfId="1194" xr:uid="{00000000-0005-0000-0000-000050020000}"/>
    <cellStyle name="Обычный 2 4 4" xfId="561" xr:uid="{00000000-0005-0000-0000-000051020000}"/>
    <cellStyle name="Обычный 2 5" xfId="4" xr:uid="{00000000-0005-0000-0000-000052020000}"/>
    <cellStyle name="Обычный 2 5 2" xfId="177" xr:uid="{00000000-0005-0000-0000-000053020000}"/>
    <cellStyle name="Обычный 2 5 2 2" xfId="199" xr:uid="{00000000-0005-0000-0000-000054020000}"/>
    <cellStyle name="Обычный 2 5 2 2 2" xfId="871" xr:uid="{00000000-0005-0000-0000-000055020000}"/>
    <cellStyle name="Обычный 2 5 2 3" xfId="237" xr:uid="{00000000-0005-0000-0000-000056020000}"/>
    <cellStyle name="Обычный 2 5 2 4" xfId="582" xr:uid="{00000000-0005-0000-0000-000057020000}"/>
    <cellStyle name="Обычный 2 5 3" xfId="176" xr:uid="{00000000-0005-0000-0000-000058020000}"/>
    <cellStyle name="Обычный 2 5 3 2" xfId="248" xr:uid="{00000000-0005-0000-0000-000059020000}"/>
    <cellStyle name="Обычный 2 5 3 3" xfId="870" xr:uid="{00000000-0005-0000-0000-00005A020000}"/>
    <cellStyle name="Обычный 2 5 4" xfId="198" xr:uid="{00000000-0005-0000-0000-00005B020000}"/>
    <cellStyle name="Обычный 2 5 4 2" xfId="877" xr:uid="{00000000-0005-0000-0000-00005C020000}"/>
    <cellStyle name="Обычный 2 5 5" xfId="236" xr:uid="{00000000-0005-0000-0000-00005D020000}"/>
    <cellStyle name="Обычный 2 5 5 2" xfId="903" xr:uid="{00000000-0005-0000-0000-00005E020000}"/>
    <cellStyle name="Обычный 2 5 6" xfId="562" xr:uid="{00000000-0005-0000-0000-00005F020000}"/>
    <cellStyle name="Обычный 2 5_Акт 6-1 Таня" xfId="178" xr:uid="{00000000-0005-0000-0000-000060020000}"/>
    <cellStyle name="Обычный 2 6" xfId="6" xr:uid="{00000000-0005-0000-0000-000061020000}"/>
    <cellStyle name="Обычный 2 6 2" xfId="267" xr:uid="{00000000-0005-0000-0000-000062020000}"/>
    <cellStyle name="Обычный 2 6 2 2" xfId="208" xr:uid="{00000000-0005-0000-0000-000063020000}"/>
    <cellStyle name="Обычный 2 6 3" xfId="269" xr:uid="{00000000-0005-0000-0000-000064020000}"/>
    <cellStyle name="Обычный 2 6 3 2" xfId="564" xr:uid="{00000000-0005-0000-0000-000065020000}"/>
    <cellStyle name="Обычный 2 6 4" xfId="880" xr:uid="{00000000-0005-0000-0000-000066020000}"/>
    <cellStyle name="Обычный 2 7" xfId="246" xr:uid="{00000000-0005-0000-0000-000067020000}"/>
    <cellStyle name="Обычный 2 7 2" xfId="493" xr:uid="{00000000-0005-0000-0000-000068020000}"/>
    <cellStyle name="Обычный 2 7 2 2" xfId="1200" xr:uid="{00000000-0005-0000-0000-000069020000}"/>
    <cellStyle name="Обычный 2 7 3" xfId="524" xr:uid="{00000000-0005-0000-0000-00006A020000}"/>
    <cellStyle name="Обычный 2 7 4" xfId="1221" xr:uid="{00000000-0005-0000-0000-00006B020000}"/>
    <cellStyle name="Обычный 2 7 5" xfId="1258" xr:uid="{00000000-0005-0000-0000-00006C020000}"/>
    <cellStyle name="Обычный 2 8" xfId="226" xr:uid="{00000000-0005-0000-0000-00006D020000}"/>
    <cellStyle name="Обычный 2 8 2" xfId="253" xr:uid="{00000000-0005-0000-0000-00006E020000}"/>
    <cellStyle name="Обычный 2 8 2 2" xfId="1205" xr:uid="{00000000-0005-0000-0000-00006F020000}"/>
    <cellStyle name="Обычный 2 9" xfId="255" xr:uid="{00000000-0005-0000-0000-000070020000}"/>
    <cellStyle name="Обычный 2 9 2" xfId="520" xr:uid="{00000000-0005-0000-0000-000071020000}"/>
    <cellStyle name="Обычный 2_Акт 6-1 Таня" xfId="179" xr:uid="{00000000-0005-0000-0000-000072020000}"/>
    <cellStyle name="Обычный 20" xfId="453" xr:uid="{00000000-0005-0000-0000-000073020000}"/>
    <cellStyle name="Обычный 20 2" xfId="1246" xr:uid="{00000000-0005-0000-0000-000074020000}"/>
    <cellStyle name="Обычный 20 2 2" xfId="1341" xr:uid="{00000000-0005-0000-0000-000075020000}"/>
    <cellStyle name="Обычный 21" xfId="454" xr:uid="{00000000-0005-0000-0000-000076020000}"/>
    <cellStyle name="Обычный 22" xfId="1289" xr:uid="{00000000-0005-0000-0000-000077020000}"/>
    <cellStyle name="Обычный 23" xfId="1293" xr:uid="{00000000-0005-0000-0000-000078020000}"/>
    <cellStyle name="Обычный 24" xfId="1295" xr:uid="{00000000-0005-0000-0000-000079020000}"/>
    <cellStyle name="Обычный 25" xfId="1307" xr:uid="{00000000-0005-0000-0000-00007A020000}"/>
    <cellStyle name="Обычный 26" xfId="1310" xr:uid="{00000000-0005-0000-0000-00007B020000}"/>
    <cellStyle name="Обычный 27" xfId="1311" xr:uid="{00000000-0005-0000-0000-00007C020000}"/>
    <cellStyle name="Обычный 3" xfId="2" xr:uid="{00000000-0005-0000-0000-00007D020000}"/>
    <cellStyle name="Обычный 3 10" xfId="80" xr:uid="{00000000-0005-0000-0000-00007E020000}"/>
    <cellStyle name="Обычный 3 10 2" xfId="138" xr:uid="{00000000-0005-0000-0000-00007F020000}"/>
    <cellStyle name="Обычный 3 10 2 2" xfId="300" xr:uid="{00000000-0005-0000-0000-000080020000}"/>
    <cellStyle name="Обычный 3 10 3" xfId="279" xr:uid="{00000000-0005-0000-0000-000081020000}"/>
    <cellStyle name="Обычный 3 10 4" xfId="1398" xr:uid="{00000000-0005-0000-0000-000082020000}"/>
    <cellStyle name="Обычный 3 11" xfId="82" xr:uid="{00000000-0005-0000-0000-000083020000}"/>
    <cellStyle name="Обычный 3 11 2" xfId="328" xr:uid="{00000000-0005-0000-0000-000084020000}"/>
    <cellStyle name="Обычный 3 11 3" xfId="1388" xr:uid="{00000000-0005-0000-0000-000085020000}"/>
    <cellStyle name="Обычный 3 12" xfId="331" xr:uid="{00000000-0005-0000-0000-000086020000}"/>
    <cellStyle name="Обычный 3 13" xfId="335" xr:uid="{00000000-0005-0000-0000-000087020000}"/>
    <cellStyle name="Обычный 3 14" xfId="283" xr:uid="{00000000-0005-0000-0000-000088020000}"/>
    <cellStyle name="Обычный 3 15" xfId="353" xr:uid="{00000000-0005-0000-0000-000089020000}"/>
    <cellStyle name="Обычный 3 16" xfId="361" xr:uid="{00000000-0005-0000-0000-00008A020000}"/>
    <cellStyle name="Обычный 3 17" xfId="368" xr:uid="{00000000-0005-0000-0000-00008B020000}"/>
    <cellStyle name="Обычный 3 18" xfId="372" xr:uid="{00000000-0005-0000-0000-00008C020000}"/>
    <cellStyle name="Обычный 3 19" xfId="376" xr:uid="{00000000-0005-0000-0000-00008D020000}"/>
    <cellStyle name="Обычный 3 2" xfId="12" xr:uid="{00000000-0005-0000-0000-00008E020000}"/>
    <cellStyle name="Обычный 3 2 10" xfId="486" xr:uid="{00000000-0005-0000-0000-00008F020000}"/>
    <cellStyle name="Обычный 3 2 11" xfId="1364" xr:uid="{00000000-0005-0000-0000-000090020000}"/>
    <cellStyle name="Обычный 3 2 12" xfId="1370" xr:uid="{00000000-0005-0000-0000-000091020000}"/>
    <cellStyle name="Обычный 3 2 13" xfId="140" xr:uid="{00000000-0005-0000-0000-000092020000}"/>
    <cellStyle name="Обычный 3 2 2" xfId="5" xr:uid="{00000000-0005-0000-0000-000093020000}"/>
    <cellStyle name="Обычный 3 2 2 2" xfId="35" xr:uid="{00000000-0005-0000-0000-000094020000}"/>
    <cellStyle name="Обычный 3 2 2 3" xfId="304" xr:uid="{00000000-0005-0000-0000-000095020000}"/>
    <cellStyle name="Обычный 3 2 2 3 2" xfId="886" xr:uid="{00000000-0005-0000-0000-000096020000}"/>
    <cellStyle name="Обычный 3 2 2 4" xfId="316" xr:uid="{00000000-0005-0000-0000-000097020000}"/>
    <cellStyle name="Обычный 3 2 2 5" xfId="320" xr:uid="{00000000-0005-0000-0000-000098020000}"/>
    <cellStyle name="Обычный 3 2 2 6" xfId="326" xr:uid="{00000000-0005-0000-0000-000099020000}"/>
    <cellStyle name="Обычный 3 2 2 7" xfId="516" xr:uid="{00000000-0005-0000-0000-00009A020000}"/>
    <cellStyle name="Обычный 3 2 3" xfId="18" xr:uid="{00000000-0005-0000-0000-00009B020000}"/>
    <cellStyle name="Обычный 3 2 3 2" xfId="449" xr:uid="{00000000-0005-0000-0000-00009C020000}"/>
    <cellStyle name="Обычный 3 2 4" xfId="19" xr:uid="{00000000-0005-0000-0000-00009D020000}"/>
    <cellStyle name="Обычный 3 2 5" xfId="23" xr:uid="{00000000-0005-0000-0000-00009E020000}"/>
    <cellStyle name="Обычный 3 2 5 2" xfId="444" xr:uid="{00000000-0005-0000-0000-00009F020000}"/>
    <cellStyle name="Обычный 3 2 6" xfId="481" xr:uid="{00000000-0005-0000-0000-0000A0020000}"/>
    <cellStyle name="Обычный 3 2 7" xfId="1233" xr:uid="{00000000-0005-0000-0000-0000A1020000}"/>
    <cellStyle name="Обычный 3 2 8" xfId="1302" xr:uid="{00000000-0005-0000-0000-0000A2020000}"/>
    <cellStyle name="Обычный 3 2 9" xfId="1355" xr:uid="{00000000-0005-0000-0000-0000A3020000}"/>
    <cellStyle name="Обычный 3 2_Акт №1-2ч груд_акт мон 7 ч січень 2" xfId="879" xr:uid="{00000000-0005-0000-0000-0000A4020000}"/>
    <cellStyle name="Обычный 3 20" xfId="382" xr:uid="{00000000-0005-0000-0000-0000A5020000}"/>
    <cellStyle name="Обычный 3 21" xfId="383" xr:uid="{00000000-0005-0000-0000-0000A6020000}"/>
    <cellStyle name="Обычный 3 22" xfId="384" xr:uid="{00000000-0005-0000-0000-0000A7020000}"/>
    <cellStyle name="Обычный 3 23" xfId="385" xr:uid="{00000000-0005-0000-0000-0000A8020000}"/>
    <cellStyle name="Обычный 3 24" xfId="386" xr:uid="{00000000-0005-0000-0000-0000A9020000}"/>
    <cellStyle name="Обычный 3 25" xfId="387" xr:uid="{00000000-0005-0000-0000-0000AA020000}"/>
    <cellStyle name="Обычный 3 26" xfId="388" xr:uid="{00000000-0005-0000-0000-0000AB020000}"/>
    <cellStyle name="Обычный 3 27" xfId="389" xr:uid="{00000000-0005-0000-0000-0000AC020000}"/>
    <cellStyle name="Обычный 3 28" xfId="412" xr:uid="{00000000-0005-0000-0000-0000AD020000}"/>
    <cellStyle name="Обычный 3 29" xfId="421" xr:uid="{00000000-0005-0000-0000-0000AE020000}"/>
    <cellStyle name="Обычный 3 3" xfId="24" xr:uid="{00000000-0005-0000-0000-0000AF020000}"/>
    <cellStyle name="Обычный 3 3 10" xfId="544" xr:uid="{00000000-0005-0000-0000-0000B0020000}"/>
    <cellStyle name="Обычный 3 3 11" xfId="1228" xr:uid="{00000000-0005-0000-0000-0000B1020000}"/>
    <cellStyle name="Обычный 3 3 12" xfId="1262" xr:uid="{00000000-0005-0000-0000-0000B2020000}"/>
    <cellStyle name="Обычный 3 3 13" xfId="1327" xr:uid="{00000000-0005-0000-0000-0000B3020000}"/>
    <cellStyle name="Обычный 3 3 14" xfId="1333" xr:uid="{00000000-0005-0000-0000-0000B4020000}"/>
    <cellStyle name="Обычный 3 3 15" xfId="1338" xr:uid="{00000000-0005-0000-0000-0000B5020000}"/>
    <cellStyle name="Обычный 3 3 16" xfId="148" xr:uid="{00000000-0005-0000-0000-0000B6020000}"/>
    <cellStyle name="Обычный 3 3 17" xfId="1391" xr:uid="{00000000-0005-0000-0000-0000B7020000}"/>
    <cellStyle name="Обычный 3 3 2" xfId="34" xr:uid="{00000000-0005-0000-0000-0000B8020000}"/>
    <cellStyle name="Обычный 3 3 2 2" xfId="66" xr:uid="{00000000-0005-0000-0000-0000B9020000}"/>
    <cellStyle name="Обычный 3 3 2 2 2" xfId="124" xr:uid="{00000000-0005-0000-0000-0000BA020000}"/>
    <cellStyle name="Обычный 3 3 2 2 3" xfId="339" xr:uid="{00000000-0005-0000-0000-0000BB020000}"/>
    <cellStyle name="Обычный 3 3 2 3" xfId="95" xr:uid="{00000000-0005-0000-0000-0000BC020000}"/>
    <cellStyle name="Обычный 3 3 2 4" xfId="180" xr:uid="{00000000-0005-0000-0000-0000BD020000}"/>
    <cellStyle name="Обычный 3 3 3" xfId="59" xr:uid="{00000000-0005-0000-0000-0000BE020000}"/>
    <cellStyle name="Обычный 3 3 3 2" xfId="117" xr:uid="{00000000-0005-0000-0000-0000BF020000}"/>
    <cellStyle name="Обычный 3 3 3 2 2" xfId="894" xr:uid="{00000000-0005-0000-0000-0000C0020000}"/>
    <cellStyle name="Обычный 3 3 3 3" xfId="293" xr:uid="{00000000-0005-0000-0000-0000C1020000}"/>
    <cellStyle name="Обычный 3 3 4" xfId="88" xr:uid="{00000000-0005-0000-0000-0000C2020000}"/>
    <cellStyle name="Обычный 3 3 4 2" xfId="883" xr:uid="{00000000-0005-0000-0000-0000C3020000}"/>
    <cellStyle name="Обычный 3 3 4 3" xfId="354" xr:uid="{00000000-0005-0000-0000-0000C4020000}"/>
    <cellStyle name="Обычный 3 3 5" xfId="397" xr:uid="{00000000-0005-0000-0000-0000C5020000}"/>
    <cellStyle name="Обычный 3 3 6" xfId="434" xr:uid="{00000000-0005-0000-0000-0000C6020000}"/>
    <cellStyle name="Обычный 3 3 7" xfId="448" xr:uid="{00000000-0005-0000-0000-0000C7020000}"/>
    <cellStyle name="Обычный 3 3 8" xfId="466" xr:uid="{00000000-0005-0000-0000-0000C8020000}"/>
    <cellStyle name="Обычный 3 3 9" xfId="475" xr:uid="{00000000-0005-0000-0000-0000C9020000}"/>
    <cellStyle name="Обычный 3 30" xfId="418" xr:uid="{00000000-0005-0000-0000-0000CA020000}"/>
    <cellStyle name="Обычный 3 31" xfId="420" xr:uid="{00000000-0005-0000-0000-0000CB020000}"/>
    <cellStyle name="Обычный 3 32" xfId="414" xr:uid="{00000000-0005-0000-0000-0000CC020000}"/>
    <cellStyle name="Обычный 3 33" xfId="419" xr:uid="{00000000-0005-0000-0000-0000CD020000}"/>
    <cellStyle name="Обычный 3 34" xfId="416" xr:uid="{00000000-0005-0000-0000-0000CE020000}"/>
    <cellStyle name="Обычный 3 35" xfId="423" xr:uid="{00000000-0005-0000-0000-0000CF020000}"/>
    <cellStyle name="Обычный 3 36" xfId="417" xr:uid="{00000000-0005-0000-0000-0000D0020000}"/>
    <cellStyle name="Обычный 3 37" xfId="422" xr:uid="{00000000-0005-0000-0000-0000D1020000}"/>
    <cellStyle name="Обычный 3 38" xfId="415" xr:uid="{00000000-0005-0000-0000-0000D2020000}"/>
    <cellStyle name="Обычный 3 39" xfId="424" xr:uid="{00000000-0005-0000-0000-0000D3020000}"/>
    <cellStyle name="Обычный 3 4" xfId="20" xr:uid="{00000000-0005-0000-0000-0000D4020000}"/>
    <cellStyle name="Обычный 3 4 2" xfId="1277" xr:uid="{00000000-0005-0000-0000-0000D5020000}"/>
    <cellStyle name="Обычный 3 4 3" xfId="1269" xr:uid="{00000000-0005-0000-0000-0000D6020000}"/>
    <cellStyle name="Обычный 3 40" xfId="425" xr:uid="{00000000-0005-0000-0000-0000D7020000}"/>
    <cellStyle name="Обычный 3 41" xfId="438" xr:uid="{00000000-0005-0000-0000-0000D8020000}"/>
    <cellStyle name="Обычный 3 42" xfId="430" xr:uid="{00000000-0005-0000-0000-0000D9020000}"/>
    <cellStyle name="Обычный 3 43" xfId="443" xr:uid="{00000000-0005-0000-0000-0000DA020000}"/>
    <cellStyle name="Обычный 3 44" xfId="460" xr:uid="{00000000-0005-0000-0000-0000DB020000}"/>
    <cellStyle name="Обычный 3 45" xfId="458" xr:uid="{00000000-0005-0000-0000-0000DC020000}"/>
    <cellStyle name="Обычный 3 46" xfId="461" xr:uid="{00000000-0005-0000-0000-0000DD020000}"/>
    <cellStyle name="Обычный 3 47" xfId="468" xr:uid="{00000000-0005-0000-0000-0000DE020000}"/>
    <cellStyle name="Обычный 3 48" xfId="470" xr:uid="{00000000-0005-0000-0000-0000DF020000}"/>
    <cellStyle name="Обычный 3 49" xfId="472" xr:uid="{00000000-0005-0000-0000-0000E0020000}"/>
    <cellStyle name="Обычный 3 5" xfId="22" xr:uid="{00000000-0005-0000-0000-0000E1020000}"/>
    <cellStyle name="Обычный 3 5 2" xfId="41" xr:uid="{00000000-0005-0000-0000-0000E2020000}"/>
    <cellStyle name="Обычный 3 5 2 2" xfId="70" xr:uid="{00000000-0005-0000-0000-0000E3020000}"/>
    <cellStyle name="Обычный 3 5 2 2 2" xfId="128" xr:uid="{00000000-0005-0000-0000-0000E4020000}"/>
    <cellStyle name="Обычный 3 5 2 2 3" xfId="1201" xr:uid="{00000000-0005-0000-0000-0000E5020000}"/>
    <cellStyle name="Обычный 3 5 2 3" xfId="99" xr:uid="{00000000-0005-0000-0000-0000E6020000}"/>
    <cellStyle name="Обычный 3 5 2 4" xfId="247" xr:uid="{00000000-0005-0000-0000-0000E7020000}"/>
    <cellStyle name="Обычный 3 5 3" xfId="55" xr:uid="{00000000-0005-0000-0000-0000E8020000}"/>
    <cellStyle name="Обычный 3 5 3 2" xfId="113" xr:uid="{00000000-0005-0000-0000-0000E9020000}"/>
    <cellStyle name="Обычный 3 5 3 3" xfId="297" xr:uid="{00000000-0005-0000-0000-0000EA020000}"/>
    <cellStyle name="Обычный 3 5 4" xfId="84" xr:uid="{00000000-0005-0000-0000-0000EB020000}"/>
    <cellStyle name="Обычный 3 5 4 2" xfId="476" xr:uid="{00000000-0005-0000-0000-0000EC020000}"/>
    <cellStyle name="Обычный 3 5 5" xfId="521" xr:uid="{00000000-0005-0000-0000-0000ED020000}"/>
    <cellStyle name="Обычный 3 5 6" xfId="1278" xr:uid="{00000000-0005-0000-0000-0000EE020000}"/>
    <cellStyle name="Обычный 3 5 7" xfId="195" xr:uid="{00000000-0005-0000-0000-0000EF020000}"/>
    <cellStyle name="Обычный 3 5 8" xfId="1395" xr:uid="{00000000-0005-0000-0000-0000F0020000}"/>
    <cellStyle name="Обычный 3 50" xfId="477" xr:uid="{00000000-0005-0000-0000-0000F1020000}"/>
    <cellStyle name="Обычный 3 51" xfId="488" xr:uid="{00000000-0005-0000-0000-0000F2020000}"/>
    <cellStyle name="Обычный 3 52" xfId="496" xr:uid="{00000000-0005-0000-0000-0000F3020000}"/>
    <cellStyle name="Обычный 3 53" xfId="495" xr:uid="{00000000-0005-0000-0000-0000F4020000}"/>
    <cellStyle name="Обычный 3 54" xfId="498" xr:uid="{00000000-0005-0000-0000-0000F5020000}"/>
    <cellStyle name="Обычный 3 55" xfId="500" xr:uid="{00000000-0005-0000-0000-0000F6020000}"/>
    <cellStyle name="Обычный 3 56" xfId="501" xr:uid="{00000000-0005-0000-0000-0000F7020000}"/>
    <cellStyle name="Обычный 3 57" xfId="510" xr:uid="{00000000-0005-0000-0000-0000F8020000}"/>
    <cellStyle name="Обычный 3 58" xfId="1216" xr:uid="{00000000-0005-0000-0000-0000F9020000}"/>
    <cellStyle name="Обычный 3 59" xfId="1218" xr:uid="{00000000-0005-0000-0000-0000FA020000}"/>
    <cellStyle name="Обычный 3 6" xfId="46" xr:uid="{00000000-0005-0000-0000-0000FB020000}"/>
    <cellStyle name="Обычный 3 6 2" xfId="75" xr:uid="{00000000-0005-0000-0000-0000FC020000}"/>
    <cellStyle name="Обычный 3 6 2 2" xfId="133" xr:uid="{00000000-0005-0000-0000-0000FD020000}"/>
    <cellStyle name="Обычный 3 6 2 2 2" xfId="1210" xr:uid="{00000000-0005-0000-0000-0000FE020000}"/>
    <cellStyle name="Обычный 3 6 2 3" xfId="298" xr:uid="{00000000-0005-0000-0000-0000FF020000}"/>
    <cellStyle name="Обычный 3 6 3" xfId="104" xr:uid="{00000000-0005-0000-0000-000000030000}"/>
    <cellStyle name="Обычный 3 6 3 2" xfId="887" xr:uid="{00000000-0005-0000-0000-000001030000}"/>
    <cellStyle name="Обычный 3 6 4" xfId="1279" xr:uid="{00000000-0005-0000-0000-000002030000}"/>
    <cellStyle name="Обычный 3 6 5" xfId="196" xr:uid="{00000000-0005-0000-0000-000003030000}"/>
    <cellStyle name="Обычный 3 6 6" xfId="1397" xr:uid="{00000000-0005-0000-0000-000004030000}"/>
    <cellStyle name="Обычный 3 60" xfId="1224" xr:uid="{00000000-0005-0000-0000-000005030000}"/>
    <cellStyle name="Обычный 3 61" xfId="1232" xr:uid="{00000000-0005-0000-0000-000006030000}"/>
    <cellStyle name="Обычный 3 62" xfId="1251" xr:uid="{00000000-0005-0000-0000-000007030000}"/>
    <cellStyle name="Обычный 3 63" xfId="1261" xr:uid="{00000000-0005-0000-0000-000008030000}"/>
    <cellStyle name="Обычный 3 64" xfId="1282" xr:uid="{00000000-0005-0000-0000-000009030000}"/>
    <cellStyle name="Обычный 3 65" xfId="1297" xr:uid="{00000000-0005-0000-0000-00000A030000}"/>
    <cellStyle name="Обычный 3 66" xfId="1316" xr:uid="{00000000-0005-0000-0000-00000B030000}"/>
    <cellStyle name="Обычный 3 67" xfId="1351" xr:uid="{00000000-0005-0000-0000-00000C030000}"/>
    <cellStyle name="Обычный 3 68" xfId="1360" xr:uid="{00000000-0005-0000-0000-00000D030000}"/>
    <cellStyle name="Обычный 3 69" xfId="1365" xr:uid="{00000000-0005-0000-0000-00000E030000}"/>
    <cellStyle name="Обычный 3 7" xfId="27" xr:uid="{00000000-0005-0000-0000-00000F030000}"/>
    <cellStyle name="Обычный 3 7 2" xfId="61" xr:uid="{00000000-0005-0000-0000-000010030000}"/>
    <cellStyle name="Обычный 3 7 2 2" xfId="119" xr:uid="{00000000-0005-0000-0000-000011030000}"/>
    <cellStyle name="Обычный 3 7 2 3" xfId="292" xr:uid="{00000000-0005-0000-0000-000012030000}"/>
    <cellStyle name="Обычный 3 7 3" xfId="90" xr:uid="{00000000-0005-0000-0000-000013030000}"/>
    <cellStyle name="Обычный 3 7 3 2" xfId="1212" xr:uid="{00000000-0005-0000-0000-000014030000}"/>
    <cellStyle name="Обычный 3 7 4" xfId="1281" xr:uid="{00000000-0005-0000-0000-000015030000}"/>
    <cellStyle name="Обычный 3 7 5" xfId="218" xr:uid="{00000000-0005-0000-0000-000016030000}"/>
    <cellStyle name="Обычный 3 7 6" xfId="1392" xr:uid="{00000000-0005-0000-0000-000017030000}"/>
    <cellStyle name="Обычный 3 70" xfId="1366" xr:uid="{00000000-0005-0000-0000-000018030000}"/>
    <cellStyle name="Обычный 3 71" xfId="1377" xr:uid="{00000000-0005-0000-0000-000019030000}"/>
    <cellStyle name="Обычный 3 72" xfId="1378" xr:uid="{00000000-0005-0000-0000-00001A030000}"/>
    <cellStyle name="Обычный 3 73" xfId="13" xr:uid="{00000000-0005-0000-0000-00001B030000}"/>
    <cellStyle name="Обычный 3 74" xfId="1384" xr:uid="{00000000-0005-0000-0000-00001C030000}"/>
    <cellStyle name="Обычный 3 8" xfId="52" xr:uid="{00000000-0005-0000-0000-00001D030000}"/>
    <cellStyle name="Обычный 3 8 2" xfId="110" xr:uid="{00000000-0005-0000-0000-00001E030000}"/>
    <cellStyle name="Обычный 3 8 2 2" xfId="308" xr:uid="{00000000-0005-0000-0000-00001F030000}"/>
    <cellStyle name="Обычный 3 8 3" xfId="1211" xr:uid="{00000000-0005-0000-0000-000020030000}"/>
    <cellStyle name="Обычный 3 8 4" xfId="1280" xr:uid="{00000000-0005-0000-0000-000021030000}"/>
    <cellStyle name="Обычный 3 8 5" xfId="262" xr:uid="{00000000-0005-0000-0000-000022030000}"/>
    <cellStyle name="Обычный 3 8 6" xfId="1393" xr:uid="{00000000-0005-0000-0000-000023030000}"/>
    <cellStyle name="Обычный 3 9" xfId="54" xr:uid="{00000000-0005-0000-0000-000024030000}"/>
    <cellStyle name="Обычный 3 9 2" xfId="112" xr:uid="{00000000-0005-0000-0000-000025030000}"/>
    <cellStyle name="Обычный 3 9 2 2" xfId="311" xr:uid="{00000000-0005-0000-0000-000026030000}"/>
    <cellStyle name="Обычный 3 9 3" xfId="272" xr:uid="{00000000-0005-0000-0000-000027030000}"/>
    <cellStyle name="Обычный 3 9 4" xfId="1396" xr:uid="{00000000-0005-0000-0000-000028030000}"/>
    <cellStyle name="Обычный 3_ДЦ" xfId="181" xr:uid="{00000000-0005-0000-0000-000029030000}"/>
    <cellStyle name="Обычный 4" xfId="15" xr:uid="{00000000-0005-0000-0000-00002A030000}"/>
    <cellStyle name="Обычный 4 10" xfId="1220" xr:uid="{00000000-0005-0000-0000-00002B030000}"/>
    <cellStyle name="Обычный 4 11" xfId="1247" xr:uid="{00000000-0005-0000-0000-00002C030000}"/>
    <cellStyle name="Обычный 4 12" xfId="1328" xr:uid="{00000000-0005-0000-0000-00002D030000}"/>
    <cellStyle name="Обычный 4 13" xfId="1334" xr:uid="{00000000-0005-0000-0000-00002E030000}"/>
    <cellStyle name="Обычный 4 14" xfId="1339" xr:uid="{00000000-0005-0000-0000-00002F030000}"/>
    <cellStyle name="Обычный 4 15" xfId="139" xr:uid="{00000000-0005-0000-0000-000030030000}"/>
    <cellStyle name="Обычный 4 2" xfId="141" xr:uid="{00000000-0005-0000-0000-000031030000}"/>
    <cellStyle name="Обычный 4 2 2" xfId="142" xr:uid="{00000000-0005-0000-0000-000032030000}"/>
    <cellStyle name="Обычный 4 2 3" xfId="212" xr:uid="{00000000-0005-0000-0000-000033030000}"/>
    <cellStyle name="Обычный 4 2 4" xfId="265" xr:uid="{00000000-0005-0000-0000-000034030000}"/>
    <cellStyle name="Обычный 4 2 5" xfId="275" xr:uid="{00000000-0005-0000-0000-000035030000}"/>
    <cellStyle name="Обычный 4 2 6" xfId="874" xr:uid="{00000000-0005-0000-0000-000036030000}"/>
    <cellStyle name="Обычный 4 2 7" xfId="1248" xr:uid="{00000000-0005-0000-0000-000037030000}"/>
    <cellStyle name="Обычный 4 2 8" xfId="1259" xr:uid="{00000000-0005-0000-0000-000038030000}"/>
    <cellStyle name="Обычный 4 2 9" xfId="1318" xr:uid="{00000000-0005-0000-0000-000039030000}"/>
    <cellStyle name="Обычный 4 3" xfId="143" xr:uid="{00000000-0005-0000-0000-00003A030000}"/>
    <cellStyle name="Обычный 4 3 2" xfId="1209" xr:uid="{00000000-0005-0000-0000-00003B030000}"/>
    <cellStyle name="Обычный 4 3 2 2" xfId="1229" xr:uid="{00000000-0005-0000-0000-00003C030000}"/>
    <cellStyle name="Обычный 4 3 3" xfId="1208" xr:uid="{00000000-0005-0000-0000-00003D030000}"/>
    <cellStyle name="Обычный 4 3 4" xfId="1225" xr:uid="{00000000-0005-0000-0000-00003E030000}"/>
    <cellStyle name="Обычный 4 3 5" xfId="1249" xr:uid="{00000000-0005-0000-0000-00003F030000}"/>
    <cellStyle name="Обычный 4 3 6" xfId="1274" xr:uid="{00000000-0005-0000-0000-000040030000}"/>
    <cellStyle name="Обычный 4 3 7" xfId="1386" xr:uid="{00000000-0005-0000-0000-000041030000}"/>
    <cellStyle name="Обычный 4 4" xfId="182" xr:uid="{00000000-0005-0000-0000-000042030000}"/>
    <cellStyle name="Обычный 4 4 2" xfId="1250" xr:uid="{00000000-0005-0000-0000-000043030000}"/>
    <cellStyle name="Обычный 4 5" xfId="355" xr:uid="{00000000-0005-0000-0000-000044030000}"/>
    <cellStyle name="Обычный 4 6" xfId="381" xr:uid="{00000000-0005-0000-0000-000045030000}"/>
    <cellStyle name="Обычный 4 7" xfId="398" xr:uid="{00000000-0005-0000-0000-000046030000}"/>
    <cellStyle name="Обычный 4 8" xfId="435" xr:uid="{00000000-0005-0000-0000-000047030000}"/>
    <cellStyle name="Обычный 4 9" xfId="455" xr:uid="{00000000-0005-0000-0000-000048030000}"/>
    <cellStyle name="Обычный 5" xfId="183" xr:uid="{00000000-0005-0000-0000-000049030000}"/>
    <cellStyle name="Обычный 5 2" xfId="184" xr:uid="{00000000-0005-0000-0000-00004A030000}"/>
    <cellStyle name="Обычный 5 2 2" xfId="580" xr:uid="{00000000-0005-0000-0000-00004B030000}"/>
    <cellStyle name="Обычный 5 2 3" xfId="1196" xr:uid="{00000000-0005-0000-0000-00004C030000}"/>
    <cellStyle name="Обычный 5 2 4" xfId="558" xr:uid="{00000000-0005-0000-0000-00004D030000}"/>
    <cellStyle name="Обычный 5 3" xfId="7" xr:uid="{00000000-0005-0000-0000-00004E030000}"/>
    <cellStyle name="Обычный 5 3 10" xfId="369" xr:uid="{00000000-0005-0000-0000-00004F030000}"/>
    <cellStyle name="Обычный 5 3 11" xfId="373" xr:uid="{00000000-0005-0000-0000-000050030000}"/>
    <cellStyle name="Обычный 5 3 12" xfId="377" xr:uid="{00000000-0005-0000-0000-000051030000}"/>
    <cellStyle name="Обычный 5 3 13" xfId="390" xr:uid="{00000000-0005-0000-0000-000052030000}"/>
    <cellStyle name="Обычный 5 3 14" xfId="426" xr:uid="{00000000-0005-0000-0000-000053030000}"/>
    <cellStyle name="Обычный 5 3 15" xfId="439" xr:uid="{00000000-0005-0000-0000-000054030000}"/>
    <cellStyle name="Обычный 5 3 16" xfId="445" xr:uid="{00000000-0005-0000-0000-000055030000}"/>
    <cellStyle name="Обычный 5 3 17" xfId="463" xr:uid="{00000000-0005-0000-0000-000056030000}"/>
    <cellStyle name="Обычный 5 3 18" xfId="478" xr:uid="{00000000-0005-0000-0000-000057030000}"/>
    <cellStyle name="Обычный 5 3 19" xfId="489" xr:uid="{00000000-0005-0000-0000-000058030000}"/>
    <cellStyle name="Обычный 5 3 2" xfId="36" xr:uid="{00000000-0005-0000-0000-000059030000}"/>
    <cellStyle name="Обычный 5 3 2 10" xfId="1356" xr:uid="{00000000-0005-0000-0000-00005A030000}"/>
    <cellStyle name="Обычный 5 3 2 11" xfId="191" xr:uid="{00000000-0005-0000-0000-00005B030000}"/>
    <cellStyle name="Обычный 5 3 2 2" xfId="9" xr:uid="{00000000-0005-0000-0000-00005C030000}"/>
    <cellStyle name="Обычный 5 3 2 2 10" xfId="375" xr:uid="{00000000-0005-0000-0000-00005D030000}"/>
    <cellStyle name="Обычный 5 3 2 2 11" xfId="379" xr:uid="{00000000-0005-0000-0000-00005E030000}"/>
    <cellStyle name="Обычный 5 3 2 2 12" xfId="392" xr:uid="{00000000-0005-0000-0000-00005F030000}"/>
    <cellStyle name="Обычный 5 3 2 2 13" xfId="428" xr:uid="{00000000-0005-0000-0000-000060030000}"/>
    <cellStyle name="Обычный 5 3 2 2 14" xfId="440" xr:uid="{00000000-0005-0000-0000-000061030000}"/>
    <cellStyle name="Обычный 5 3 2 2 15" xfId="447" xr:uid="{00000000-0005-0000-0000-000062030000}"/>
    <cellStyle name="Обычный 5 3 2 2 16" xfId="464" xr:uid="{00000000-0005-0000-0000-000063030000}"/>
    <cellStyle name="Обычный 5 3 2 2 17" xfId="480" xr:uid="{00000000-0005-0000-0000-000064030000}"/>
    <cellStyle name="Обычный 5 3 2 2 18" xfId="490" xr:uid="{00000000-0005-0000-0000-000065030000}"/>
    <cellStyle name="Обычный 5 3 2 2 19" xfId="504" xr:uid="{00000000-0005-0000-0000-000066030000}"/>
    <cellStyle name="Обычный 5 3 2 2 2" xfId="37" xr:uid="{00000000-0005-0000-0000-000067030000}"/>
    <cellStyle name="Обычный 5 3 2 2 2 10" xfId="1372" xr:uid="{00000000-0005-0000-0000-000068030000}"/>
    <cellStyle name="Обычный 5 3 2 2 2 11" xfId="204" xr:uid="{00000000-0005-0000-0000-000069030000}"/>
    <cellStyle name="Обычный 5 3 2 2 2 2" xfId="68" xr:uid="{00000000-0005-0000-0000-00006A030000}"/>
    <cellStyle name="Обычный 5 3 2 2 2 2 2" xfId="126" xr:uid="{00000000-0005-0000-0000-00006B030000}"/>
    <cellStyle name="Обычный 5 3 2 2 2 2 3" xfId="251" xr:uid="{00000000-0005-0000-0000-00006C030000}"/>
    <cellStyle name="Обычный 5 3 2 2 2 3" xfId="97" xr:uid="{00000000-0005-0000-0000-00006D030000}"/>
    <cellStyle name="Обычный 5 3 2 2 2 3 2" xfId="303" xr:uid="{00000000-0005-0000-0000-00006E030000}"/>
    <cellStyle name="Обычный 5 3 2 2 2 4" xfId="452" xr:uid="{00000000-0005-0000-0000-00006F030000}"/>
    <cellStyle name="Обычный 5 3 2 2 2 5" xfId="484" xr:uid="{00000000-0005-0000-0000-000070030000}"/>
    <cellStyle name="Обычный 5 3 2 2 2 6" xfId="1203" xr:uid="{00000000-0005-0000-0000-000071030000}"/>
    <cellStyle name="Обычный 5 3 2 2 2 7" xfId="1265" xr:uid="{00000000-0005-0000-0000-000072030000}"/>
    <cellStyle name="Обычный 5 3 2 2 2 8" xfId="1305" xr:uid="{00000000-0005-0000-0000-000073030000}"/>
    <cellStyle name="Обычный 5 3 2 2 2 9" xfId="1358" xr:uid="{00000000-0005-0000-0000-000074030000}"/>
    <cellStyle name="Обычный 5 3 2 2 20" xfId="515" xr:uid="{00000000-0005-0000-0000-000075030000}"/>
    <cellStyle name="Обычный 5 3 2 2 21" xfId="1236" xr:uid="{00000000-0005-0000-0000-000076030000}"/>
    <cellStyle name="Обычный 5 3 2 2 22" xfId="1254" xr:uid="{00000000-0005-0000-0000-000077030000}"/>
    <cellStyle name="Обычный 5 3 2 2 23" xfId="1300" xr:uid="{00000000-0005-0000-0000-000078030000}"/>
    <cellStyle name="Обычный 5 3 2 2 24" xfId="1354" xr:uid="{00000000-0005-0000-0000-000079030000}"/>
    <cellStyle name="Обычный 5 3 2 2 25" xfId="1363" xr:uid="{00000000-0005-0000-0000-00007A030000}"/>
    <cellStyle name="Обычный 5 3 2 2 26" xfId="1369" xr:uid="{00000000-0005-0000-0000-00007B030000}"/>
    <cellStyle name="Обычный 5 3 2 2 27" xfId="1381" xr:uid="{00000000-0005-0000-0000-00007C030000}"/>
    <cellStyle name="Обычный 5 3 2 2 28" xfId="146" xr:uid="{00000000-0005-0000-0000-00007D030000}"/>
    <cellStyle name="Обычный 5 3 2 2 3" xfId="44" xr:uid="{00000000-0005-0000-0000-00007E030000}"/>
    <cellStyle name="Обычный 5 3 2 2 3 2" xfId="73" xr:uid="{00000000-0005-0000-0000-00007F030000}"/>
    <cellStyle name="Обычный 5 3 2 2 3 2 2" xfId="131" xr:uid="{00000000-0005-0000-0000-000080030000}"/>
    <cellStyle name="Обычный 5 3 2 2 3 2 3" xfId="254" xr:uid="{00000000-0005-0000-0000-000081030000}"/>
    <cellStyle name="Обычный 5 3 2 2 3 3" xfId="102" xr:uid="{00000000-0005-0000-0000-000082030000}"/>
    <cellStyle name="Обычный 5 3 2 2 3 3 2" xfId="315" xr:uid="{00000000-0005-0000-0000-000083030000}"/>
    <cellStyle name="Обычный 5 3 2 2 3 4" xfId="1206" xr:uid="{00000000-0005-0000-0000-000084030000}"/>
    <cellStyle name="Обычный 5 3 2 2 3 5" xfId="1273" xr:uid="{00000000-0005-0000-0000-000085030000}"/>
    <cellStyle name="Обычный 5 3 2 2 3 6" xfId="229" xr:uid="{00000000-0005-0000-0000-000086030000}"/>
    <cellStyle name="Обычный 5 3 2 2 4" xfId="49" xr:uid="{00000000-0005-0000-0000-000087030000}"/>
    <cellStyle name="Обычный 5 3 2 2 4 2" xfId="78" xr:uid="{00000000-0005-0000-0000-000088030000}"/>
    <cellStyle name="Обычный 5 3 2 2 4 2 2" xfId="136" xr:uid="{00000000-0005-0000-0000-000089030000}"/>
    <cellStyle name="Обычный 5 3 2 2 4 2 3" xfId="319" xr:uid="{00000000-0005-0000-0000-00008A030000}"/>
    <cellStyle name="Обычный 5 3 2 2 4 3" xfId="107" xr:uid="{00000000-0005-0000-0000-00008B030000}"/>
    <cellStyle name="Обычный 5 3 2 2 4 4" xfId="242" xr:uid="{00000000-0005-0000-0000-00008C030000}"/>
    <cellStyle name="Обычный 5 3 2 2 5" xfId="30" xr:uid="{00000000-0005-0000-0000-00008D030000}"/>
    <cellStyle name="Обычный 5 3 2 2 5 2" xfId="64" xr:uid="{00000000-0005-0000-0000-00008E030000}"/>
    <cellStyle name="Обычный 5 3 2 2 5 2 2" xfId="122" xr:uid="{00000000-0005-0000-0000-00008F030000}"/>
    <cellStyle name="Обычный 5 3 2 2 5 2 3" xfId="325" xr:uid="{00000000-0005-0000-0000-000090030000}"/>
    <cellStyle name="Обычный 5 3 2 2 5 3" xfId="93" xr:uid="{00000000-0005-0000-0000-000091030000}"/>
    <cellStyle name="Обычный 5 3 2 2 5 4" xfId="282" xr:uid="{00000000-0005-0000-0000-000092030000}"/>
    <cellStyle name="Обычный 5 3 2 2 6" xfId="58" xr:uid="{00000000-0005-0000-0000-000093030000}"/>
    <cellStyle name="Обычный 5 3 2 2 6 2" xfId="116" xr:uid="{00000000-0005-0000-0000-000094030000}"/>
    <cellStyle name="Обычный 5 3 2 2 6 3" xfId="286" xr:uid="{00000000-0005-0000-0000-000095030000}"/>
    <cellStyle name="Обычный 5 3 2 2 7" xfId="87" xr:uid="{00000000-0005-0000-0000-000096030000}"/>
    <cellStyle name="Обычный 5 3 2 2 7 2" xfId="358" xr:uid="{00000000-0005-0000-0000-000097030000}"/>
    <cellStyle name="Обычный 5 3 2 2 8" xfId="364" xr:uid="{00000000-0005-0000-0000-000098030000}"/>
    <cellStyle name="Обычный 5 3 2 2 9" xfId="371" xr:uid="{00000000-0005-0000-0000-000099030000}"/>
    <cellStyle name="Обычный 5 3 2 3" xfId="67" xr:uid="{00000000-0005-0000-0000-00009A030000}"/>
    <cellStyle name="Обычный 5 3 2 3 2" xfId="125" xr:uid="{00000000-0005-0000-0000-00009B030000}"/>
    <cellStyle name="Обычный 5 3 2 3 3" xfId="202" xr:uid="{00000000-0005-0000-0000-00009C030000}"/>
    <cellStyle name="Обычный 5 3 2 4" xfId="96" xr:uid="{00000000-0005-0000-0000-00009D030000}"/>
    <cellStyle name="Обычный 5 3 2 4 2" xfId="240" xr:uid="{00000000-0005-0000-0000-00009E030000}"/>
    <cellStyle name="Обычный 5 3 2 5" xfId="450" xr:uid="{00000000-0005-0000-0000-00009F030000}"/>
    <cellStyle name="Обычный 5 3 2 6" xfId="482" xr:uid="{00000000-0005-0000-0000-0000A0030000}"/>
    <cellStyle name="Обычный 5 3 2 7" xfId="1198" xr:uid="{00000000-0005-0000-0000-0000A1030000}"/>
    <cellStyle name="Обычный 5 3 2 8" xfId="1263" xr:uid="{00000000-0005-0000-0000-0000A2030000}"/>
    <cellStyle name="Обычный 5 3 2 9" xfId="1303" xr:uid="{00000000-0005-0000-0000-0000A3030000}"/>
    <cellStyle name="Обычный 5 3 20" xfId="502" xr:uid="{00000000-0005-0000-0000-0000A4030000}"/>
    <cellStyle name="Обычный 5 3 21" xfId="577" xr:uid="{00000000-0005-0000-0000-0000A5030000}"/>
    <cellStyle name="Обычный 5 3 22" xfId="1234" xr:uid="{00000000-0005-0000-0000-0000A6030000}"/>
    <cellStyle name="Обычный 5 3 23" xfId="1252" xr:uid="{00000000-0005-0000-0000-0000A7030000}"/>
    <cellStyle name="Обычный 5 3 24" xfId="1298" xr:uid="{00000000-0005-0000-0000-0000A8030000}"/>
    <cellStyle name="Обычный 5 3 25" xfId="1352" xr:uid="{00000000-0005-0000-0000-0000A9030000}"/>
    <cellStyle name="Обычный 5 3 26" xfId="1361" xr:uid="{00000000-0005-0000-0000-0000AA030000}"/>
    <cellStyle name="Обычный 5 3 27" xfId="1367" xr:uid="{00000000-0005-0000-0000-0000AB030000}"/>
    <cellStyle name="Обычный 5 3 28" xfId="1379" xr:uid="{00000000-0005-0000-0000-0000AC030000}"/>
    <cellStyle name="Обычный 5 3 29" xfId="185" xr:uid="{00000000-0005-0000-0000-0000AD030000}"/>
    <cellStyle name="Обычный 5 3 3" xfId="42" xr:uid="{00000000-0005-0000-0000-0000AE030000}"/>
    <cellStyle name="Обычный 5 3 3 2" xfId="71" xr:uid="{00000000-0005-0000-0000-0000AF030000}"/>
    <cellStyle name="Обычный 5 3 3 2 2" xfId="129" xr:uid="{00000000-0005-0000-0000-0000B0030000}"/>
    <cellStyle name="Обычный 5 3 3 2 3" xfId="249" xr:uid="{00000000-0005-0000-0000-0000B1030000}"/>
    <cellStyle name="Обычный 5 3 3 3" xfId="100" xr:uid="{00000000-0005-0000-0000-0000B2030000}"/>
    <cellStyle name="Обычный 5 3 3 3 2" xfId="1202" xr:uid="{00000000-0005-0000-0000-0000B3030000}"/>
    <cellStyle name="Обычный 5 3 3 4" xfId="1271" xr:uid="{00000000-0005-0000-0000-0000B4030000}"/>
    <cellStyle name="Обычный 5 3 3 5" xfId="200" xr:uid="{00000000-0005-0000-0000-0000B5030000}"/>
    <cellStyle name="Обычный 5 3 4" xfId="47" xr:uid="{00000000-0005-0000-0000-0000B6030000}"/>
    <cellStyle name="Обычный 5 3 4 2" xfId="76" xr:uid="{00000000-0005-0000-0000-0000B7030000}"/>
    <cellStyle name="Обычный 5 3 4 2 2" xfId="134" xr:uid="{00000000-0005-0000-0000-0000B8030000}"/>
    <cellStyle name="Обычный 5 3 4 3" xfId="105" xr:uid="{00000000-0005-0000-0000-0000B9030000}"/>
    <cellStyle name="Обычный 5 3 4 4" xfId="238" xr:uid="{00000000-0005-0000-0000-0000BA030000}"/>
    <cellStyle name="Обычный 5 3 5" xfId="28" xr:uid="{00000000-0005-0000-0000-0000BB030000}"/>
    <cellStyle name="Обычный 5 3 5 2" xfId="62" xr:uid="{00000000-0005-0000-0000-0000BC030000}"/>
    <cellStyle name="Обычный 5 3 5 2 2" xfId="120" xr:uid="{00000000-0005-0000-0000-0000BD030000}"/>
    <cellStyle name="Обычный 5 3 5 3" xfId="91" xr:uid="{00000000-0005-0000-0000-0000BE030000}"/>
    <cellStyle name="Обычный 5 3 5 4" xfId="280" xr:uid="{00000000-0005-0000-0000-0000BF030000}"/>
    <cellStyle name="Обычный 5 3 6" xfId="56" xr:uid="{00000000-0005-0000-0000-0000C0030000}"/>
    <cellStyle name="Обычный 5 3 6 2" xfId="114" xr:uid="{00000000-0005-0000-0000-0000C1030000}"/>
    <cellStyle name="Обычный 5 3 6 3" xfId="284" xr:uid="{00000000-0005-0000-0000-0000C2030000}"/>
    <cellStyle name="Обычный 5 3 7" xfId="8" xr:uid="{00000000-0005-0000-0000-0000C3030000}"/>
    <cellStyle name="Обычный 5 3 7 10" xfId="378" xr:uid="{00000000-0005-0000-0000-0000C4030000}"/>
    <cellStyle name="Обычный 5 3 7 11" xfId="391" xr:uid="{00000000-0005-0000-0000-0000C5030000}"/>
    <cellStyle name="Обычный 5 3 7 12" xfId="427" xr:uid="{00000000-0005-0000-0000-0000C6030000}"/>
    <cellStyle name="Обычный 5 3 7 13" xfId="441" xr:uid="{00000000-0005-0000-0000-0000C7030000}"/>
    <cellStyle name="Обычный 5 3 7 14" xfId="446" xr:uid="{00000000-0005-0000-0000-0000C8030000}"/>
    <cellStyle name="Обычный 5 3 7 15" xfId="465" xr:uid="{00000000-0005-0000-0000-0000C9030000}"/>
    <cellStyle name="Обычный 5 3 7 16" xfId="479" xr:uid="{00000000-0005-0000-0000-0000CA030000}"/>
    <cellStyle name="Обычный 5 3 7 17" xfId="491" xr:uid="{00000000-0005-0000-0000-0000CB030000}"/>
    <cellStyle name="Обычный 5 3 7 18" xfId="503" xr:uid="{00000000-0005-0000-0000-0000CC030000}"/>
    <cellStyle name="Обычный 5 3 7 19" xfId="873" xr:uid="{00000000-0005-0000-0000-0000CD030000}"/>
    <cellStyle name="Обычный 5 3 7 2" xfId="38" xr:uid="{00000000-0005-0000-0000-0000CE030000}"/>
    <cellStyle name="Обычный 5 3 7 2 2" xfId="69" xr:uid="{00000000-0005-0000-0000-0000CF030000}"/>
    <cellStyle name="Обычный 5 3 7 2 2 2" xfId="127" xr:uid="{00000000-0005-0000-0000-0000D0030000}"/>
    <cellStyle name="Обычный 5 3 7 2 2 3" xfId="451" xr:uid="{00000000-0005-0000-0000-0000D1030000}"/>
    <cellStyle name="Обычный 5 3 7 2 3" xfId="98" xr:uid="{00000000-0005-0000-0000-0000D2030000}"/>
    <cellStyle name="Обычный 5 3 7 2 3 2" xfId="483" xr:uid="{00000000-0005-0000-0000-0000D3030000}"/>
    <cellStyle name="Обычный 5 3 7 2 4" xfId="1213" xr:uid="{00000000-0005-0000-0000-0000D4030000}"/>
    <cellStyle name="Обычный 5 3 7 2 5" xfId="1264" xr:uid="{00000000-0005-0000-0000-0000D5030000}"/>
    <cellStyle name="Обычный 5 3 7 2 6" xfId="1304" xr:uid="{00000000-0005-0000-0000-0000D6030000}"/>
    <cellStyle name="Обычный 5 3 7 2 7" xfId="1357" xr:uid="{00000000-0005-0000-0000-0000D7030000}"/>
    <cellStyle name="Обычный 5 3 7 2 8" xfId="1371" xr:uid="{00000000-0005-0000-0000-0000D8030000}"/>
    <cellStyle name="Обычный 5 3 7 2 9" xfId="250" xr:uid="{00000000-0005-0000-0000-0000D9030000}"/>
    <cellStyle name="Обычный 5 3 7 20" xfId="1235" xr:uid="{00000000-0005-0000-0000-0000DA030000}"/>
    <cellStyle name="Обычный 5 3 7 21" xfId="1253" xr:uid="{00000000-0005-0000-0000-0000DB030000}"/>
    <cellStyle name="Обычный 5 3 7 22" xfId="1299" xr:uid="{00000000-0005-0000-0000-0000DC030000}"/>
    <cellStyle name="Обычный 5 3 7 23" xfId="1353" xr:uid="{00000000-0005-0000-0000-0000DD030000}"/>
    <cellStyle name="Обычный 5 3 7 24" xfId="1362" xr:uid="{00000000-0005-0000-0000-0000DE030000}"/>
    <cellStyle name="Обычный 5 3 7 25" xfId="1368" xr:uid="{00000000-0005-0000-0000-0000DF030000}"/>
    <cellStyle name="Обычный 5 3 7 26" xfId="1380" xr:uid="{00000000-0005-0000-0000-0000E0030000}"/>
    <cellStyle name="Обычный 5 3 7 27" xfId="197" xr:uid="{00000000-0005-0000-0000-0000E1030000}"/>
    <cellStyle name="Обычный 5 3 7 3" xfId="31" xr:uid="{00000000-0005-0000-0000-0000E2030000}"/>
    <cellStyle name="Обычный 5 3 7 3 2" xfId="45" xr:uid="{00000000-0005-0000-0000-0000E3030000}"/>
    <cellStyle name="Обычный 5 3 7 3 2 2" xfId="74" xr:uid="{00000000-0005-0000-0000-0000E4030000}"/>
    <cellStyle name="Обычный 5 3 7 3 2 2 2" xfId="132" xr:uid="{00000000-0005-0000-0000-0000E5030000}"/>
    <cellStyle name="Обычный 5 3 7 3 2 3" xfId="103" xr:uid="{00000000-0005-0000-0000-0000E6030000}"/>
    <cellStyle name="Обычный 5 3 7 3 2 4" xfId="230" xr:uid="{00000000-0005-0000-0000-0000E7030000}"/>
    <cellStyle name="Обычный 5 3 7 3 3" xfId="50" xr:uid="{00000000-0005-0000-0000-0000E8030000}"/>
    <cellStyle name="Обычный 5 3 7 3 3 2" xfId="79" xr:uid="{00000000-0005-0000-0000-0000E9030000}"/>
    <cellStyle name="Обычный 5 3 7 3 3 2 2" xfId="137" xr:uid="{00000000-0005-0000-0000-0000EA030000}"/>
    <cellStyle name="Обычный 5 3 7 3 3 3" xfId="108" xr:uid="{00000000-0005-0000-0000-0000EB030000}"/>
    <cellStyle name="Обычный 5 3 7 3 3 4" xfId="1272" xr:uid="{00000000-0005-0000-0000-0000EC030000}"/>
    <cellStyle name="Обычный 5 3 7 3 4" xfId="65" xr:uid="{00000000-0005-0000-0000-0000ED030000}"/>
    <cellStyle name="Обычный 5 3 7 3 4 2" xfId="123" xr:uid="{00000000-0005-0000-0000-0000EE030000}"/>
    <cellStyle name="Обычный 5 3 7 3 5" xfId="94" xr:uid="{00000000-0005-0000-0000-0000EF030000}"/>
    <cellStyle name="Обычный 5 3 7 3 6" xfId="147" xr:uid="{00000000-0005-0000-0000-0000F0030000}"/>
    <cellStyle name="Обычный 5 3 7 4" xfId="43" xr:uid="{00000000-0005-0000-0000-0000F1030000}"/>
    <cellStyle name="Обычный 5 3 7 4 2" xfId="72" xr:uid="{00000000-0005-0000-0000-0000F2030000}"/>
    <cellStyle name="Обычный 5 3 7 4 2 2" xfId="130" xr:uid="{00000000-0005-0000-0000-0000F3030000}"/>
    <cellStyle name="Обычный 5 3 7 4 3" xfId="101" xr:uid="{00000000-0005-0000-0000-0000F4030000}"/>
    <cellStyle name="Обычный 5 3 7 4 4" xfId="281" xr:uid="{00000000-0005-0000-0000-0000F5030000}"/>
    <cellStyle name="Обычный 5 3 7 5" xfId="48" xr:uid="{00000000-0005-0000-0000-0000F6030000}"/>
    <cellStyle name="Обычный 5 3 7 5 2" xfId="77" xr:uid="{00000000-0005-0000-0000-0000F7030000}"/>
    <cellStyle name="Обычный 5 3 7 5 2 2" xfId="135" xr:uid="{00000000-0005-0000-0000-0000F8030000}"/>
    <cellStyle name="Обычный 5 3 7 5 3" xfId="106" xr:uid="{00000000-0005-0000-0000-0000F9030000}"/>
    <cellStyle name="Обычный 5 3 7 5 4" xfId="285" xr:uid="{00000000-0005-0000-0000-0000FA030000}"/>
    <cellStyle name="Обычный 5 3 7 6" xfId="29" xr:uid="{00000000-0005-0000-0000-0000FB030000}"/>
    <cellStyle name="Обычный 5 3 7 6 2" xfId="63" xr:uid="{00000000-0005-0000-0000-0000FC030000}"/>
    <cellStyle name="Обычный 5 3 7 6 2 2" xfId="121" xr:uid="{00000000-0005-0000-0000-0000FD030000}"/>
    <cellStyle name="Обычный 5 3 7 6 3" xfId="92" xr:uid="{00000000-0005-0000-0000-0000FE030000}"/>
    <cellStyle name="Обычный 5 3 7 6 4" xfId="359" xr:uid="{00000000-0005-0000-0000-0000FF030000}"/>
    <cellStyle name="Обычный 5 3 7 7" xfId="57" xr:uid="{00000000-0005-0000-0000-000000040000}"/>
    <cellStyle name="Обычный 5 3 7 7 2" xfId="115" xr:uid="{00000000-0005-0000-0000-000001040000}"/>
    <cellStyle name="Обычный 5 3 7 7 3" xfId="365" xr:uid="{00000000-0005-0000-0000-000002040000}"/>
    <cellStyle name="Обычный 5 3 7 8" xfId="86" xr:uid="{00000000-0005-0000-0000-000003040000}"/>
    <cellStyle name="Обычный 5 3 7 8 2" xfId="370" xr:uid="{00000000-0005-0000-0000-000004040000}"/>
    <cellStyle name="Обычный 5 3 7 9" xfId="374" xr:uid="{00000000-0005-0000-0000-000005040000}"/>
    <cellStyle name="Обычный 5 3 8" xfId="85" xr:uid="{00000000-0005-0000-0000-000006040000}"/>
    <cellStyle name="Обычный 5 3 8 2" xfId="357" xr:uid="{00000000-0005-0000-0000-000007040000}"/>
    <cellStyle name="Обычный 5 3 9" xfId="363" xr:uid="{00000000-0005-0000-0000-000008040000}"/>
    <cellStyle name="Обычный 5 4" xfId="314" xr:uid="{00000000-0005-0000-0000-000009040000}"/>
    <cellStyle name="Обычный 5 4 2" xfId="1195" xr:uid="{00000000-0005-0000-0000-00000A040000}"/>
    <cellStyle name="Обычный 5 5" xfId="356" xr:uid="{00000000-0005-0000-0000-00000B040000}"/>
    <cellStyle name="Обычный 5 6" xfId="467" xr:uid="{00000000-0005-0000-0000-00000C040000}"/>
    <cellStyle name="Обычный 5 7" xfId="545" xr:uid="{00000000-0005-0000-0000-00000D040000}"/>
    <cellStyle name="Обычный 5 8" xfId="1217" xr:uid="{00000000-0005-0000-0000-00000E040000}"/>
    <cellStyle name="Обычный 5 9" xfId="1260" xr:uid="{00000000-0005-0000-0000-00000F040000}"/>
    <cellStyle name="Обычный 5_ДЦ (прогрев)" xfId="186" xr:uid="{00000000-0005-0000-0000-000010040000}"/>
    <cellStyle name="Обычный 6" xfId="14" xr:uid="{00000000-0005-0000-0000-000011040000}"/>
    <cellStyle name="Обычный 6 2" xfId="1266" xr:uid="{00000000-0005-0000-0000-000012040000}"/>
    <cellStyle name="Обычный 6 3" xfId="1267" xr:uid="{00000000-0005-0000-0000-000013040000}"/>
    <cellStyle name="Обычный 6 4" xfId="1268" xr:uid="{00000000-0005-0000-0000-000014040000}"/>
    <cellStyle name="Обычный 6 5" xfId="1255" xr:uid="{00000000-0005-0000-0000-000015040000}"/>
    <cellStyle name="Обычный 6_кб3" xfId="1257" xr:uid="{00000000-0005-0000-0000-000016040000}"/>
    <cellStyle name="Обычный 7" xfId="187" xr:uid="{00000000-0005-0000-0000-000017040000}"/>
    <cellStyle name="Обычный 7 2" xfId="309" xr:uid="{00000000-0005-0000-0000-000018040000}"/>
    <cellStyle name="Обычный 7 2 2" xfId="881" xr:uid="{00000000-0005-0000-0000-000019040000}"/>
    <cellStyle name="Обычный 7 3" xfId="318" xr:uid="{00000000-0005-0000-0000-00001A040000}"/>
    <cellStyle name="Обычный 7 4" xfId="1222" xr:uid="{00000000-0005-0000-0000-00001B040000}"/>
    <cellStyle name="Обычный 8" xfId="188" xr:uid="{00000000-0005-0000-0000-00001C040000}"/>
    <cellStyle name="Обычный 8 2" xfId="193" xr:uid="{00000000-0005-0000-0000-00001D040000}"/>
    <cellStyle name="Обычный 8 2 2" xfId="205" xr:uid="{00000000-0005-0000-0000-00001E040000}"/>
    <cellStyle name="Обычный 8 2 3" xfId="243" xr:uid="{00000000-0005-0000-0000-00001F040000}"/>
    <cellStyle name="Обычный 8 2 4" xfId="1199" xr:uid="{00000000-0005-0000-0000-000020040000}"/>
    <cellStyle name="Обычный 8 3" xfId="201" xr:uid="{00000000-0005-0000-0000-000021040000}"/>
    <cellStyle name="Обычный 8 4" xfId="239" xr:uid="{00000000-0005-0000-0000-000022040000}"/>
    <cellStyle name="Обычный 8 5" xfId="324" xr:uid="{00000000-0005-0000-0000-000023040000}"/>
    <cellStyle name="Обычный 8 6" xfId="884" xr:uid="{00000000-0005-0000-0000-000024040000}"/>
    <cellStyle name="Обычный 88 17" xfId="393" xr:uid="{00000000-0005-0000-0000-000025040000}"/>
    <cellStyle name="Обычный 9" xfId="11" xr:uid="{00000000-0005-0000-0000-000026040000}"/>
    <cellStyle name="Обычный 9 10" xfId="271" xr:uid="{00000000-0005-0000-0000-000027040000}"/>
    <cellStyle name="Обычный 9 11" xfId="278" xr:uid="{00000000-0005-0000-0000-000028040000}"/>
    <cellStyle name="Обычный 9 12" xfId="291" xr:uid="{00000000-0005-0000-0000-000029040000}"/>
    <cellStyle name="Обычный 9 13" xfId="442" xr:uid="{00000000-0005-0000-0000-00002A040000}"/>
    <cellStyle name="Обычный 9 14" xfId="459" xr:uid="{00000000-0005-0000-0000-00002B040000}"/>
    <cellStyle name="Обычный 9 15" xfId="471" xr:uid="{00000000-0005-0000-0000-00002C040000}"/>
    <cellStyle name="Обычный 9 16" xfId="487" xr:uid="{00000000-0005-0000-0000-00002D040000}"/>
    <cellStyle name="Обычный 9 17" xfId="492" xr:uid="{00000000-0005-0000-0000-00002E040000}"/>
    <cellStyle name="Обычный 9 18" xfId="494" xr:uid="{00000000-0005-0000-0000-00002F040000}"/>
    <cellStyle name="Обычный 9 19" xfId="499" xr:uid="{00000000-0005-0000-0000-000030040000}"/>
    <cellStyle name="Обычный 9 2" xfId="16" xr:uid="{00000000-0005-0000-0000-000031040000}"/>
    <cellStyle name="Обычный 9 2 10" xfId="473" xr:uid="{00000000-0005-0000-0000-000032040000}"/>
    <cellStyle name="Обычный 9 2 11" xfId="497" xr:uid="{00000000-0005-0000-0000-000033040000}"/>
    <cellStyle name="Обычный 9 2 12" xfId="511" xr:uid="{00000000-0005-0000-0000-000034040000}"/>
    <cellStyle name="Обычный 9 2 13" xfId="1223" xr:uid="{00000000-0005-0000-0000-000035040000}"/>
    <cellStyle name="Обычный 9 2 14" xfId="1227" xr:uid="{00000000-0005-0000-0000-000036040000}"/>
    <cellStyle name="Обычный 9 2 15" xfId="1275" xr:uid="{00000000-0005-0000-0000-000037040000}"/>
    <cellStyle name="Обычный 9 2 16" xfId="1313" xr:uid="{00000000-0005-0000-0000-000038040000}"/>
    <cellStyle name="Обычный 9 2 17" xfId="1317" xr:uid="{00000000-0005-0000-0000-000039040000}"/>
    <cellStyle name="Обычный 9 2 18" xfId="1322" xr:uid="{00000000-0005-0000-0000-00003A040000}"/>
    <cellStyle name="Обычный 9 2 19" xfId="1343" xr:uid="{00000000-0005-0000-0000-00003B040000}"/>
    <cellStyle name="Обычный 9 2 2" xfId="53" xr:uid="{00000000-0005-0000-0000-00003C040000}"/>
    <cellStyle name="Обычный 9 2 2 2" xfId="111" xr:uid="{00000000-0005-0000-0000-00003D040000}"/>
    <cellStyle name="Обычный 9 2 2 2 2" xfId="213" xr:uid="{00000000-0005-0000-0000-00003E040000}"/>
    <cellStyle name="Обычный 9 2 2 2 3" xfId="210" xr:uid="{00000000-0005-0000-0000-00003F040000}"/>
    <cellStyle name="Обычный 9 2 2 2 4" xfId="317" xr:uid="{00000000-0005-0000-0000-000040040000}"/>
    <cellStyle name="Обычный 9 2 2 2 5" xfId="362" xr:uid="{00000000-0005-0000-0000-000041040000}"/>
    <cellStyle name="Обычный 9 2 2 2 6" xfId="206" xr:uid="{00000000-0005-0000-0000-000042040000}"/>
    <cellStyle name="Обычный 9 2 2 3" xfId="244" xr:uid="{00000000-0005-0000-0000-000043040000}"/>
    <cellStyle name="Обычный 9 2 2 3 2" xfId="322" xr:uid="{00000000-0005-0000-0000-000044040000}"/>
    <cellStyle name="Обычный 9 2 2 4" xfId="306" xr:uid="{00000000-0005-0000-0000-000045040000}"/>
    <cellStyle name="Обычный 9 2 2 5" xfId="366" xr:uid="{00000000-0005-0000-0000-000046040000}"/>
    <cellStyle name="Обычный 9 2 2 6" xfId="518" xr:uid="{00000000-0005-0000-0000-000047040000}"/>
    <cellStyle name="Обычный 9 2 2 7" xfId="1231" xr:uid="{00000000-0005-0000-0000-000048040000}"/>
    <cellStyle name="Обычный 9 2 2 8" xfId="194" xr:uid="{00000000-0005-0000-0000-000049040000}"/>
    <cellStyle name="Обычный 9 2 2 9" xfId="1394" xr:uid="{00000000-0005-0000-0000-00004A040000}"/>
    <cellStyle name="Обычный 9 2 20" xfId="1375" xr:uid="{00000000-0005-0000-0000-00004B040000}"/>
    <cellStyle name="Обычный 9 2 21" xfId="192" xr:uid="{00000000-0005-0000-0000-00004C040000}"/>
    <cellStyle name="Обычный 9 2 22" xfId="1385" xr:uid="{00000000-0005-0000-0000-00004D040000}"/>
    <cellStyle name="Обычный 9 2 3" xfId="83" xr:uid="{00000000-0005-0000-0000-00004E040000}"/>
    <cellStyle name="Обычный 9 2 3 2" xfId="336" xr:uid="{00000000-0005-0000-0000-00004F040000}"/>
    <cellStyle name="Обычный 9 2 3 3" xfId="916" xr:uid="{00000000-0005-0000-0000-000050040000}"/>
    <cellStyle name="Обычный 9 2 3 4" xfId="203" xr:uid="{00000000-0005-0000-0000-000051040000}"/>
    <cellStyle name="Обычный 9 2 3 5" xfId="1389" xr:uid="{00000000-0005-0000-0000-000052040000}"/>
    <cellStyle name="Обычный 9 2 4" xfId="219" xr:uid="{00000000-0005-0000-0000-000053040000}"/>
    <cellStyle name="Обычный 9 2 4 2" xfId="583" xr:uid="{00000000-0005-0000-0000-000054040000}"/>
    <cellStyle name="Обычный 9 2 5" xfId="241" xr:uid="{00000000-0005-0000-0000-000055040000}"/>
    <cellStyle name="Обычный 9 2 6" xfId="263" xr:uid="{00000000-0005-0000-0000-000056040000}"/>
    <cellStyle name="Обычный 9 2 7" xfId="273" xr:uid="{00000000-0005-0000-0000-000057040000}"/>
    <cellStyle name="Обычный 9 2 8" xfId="294" xr:uid="{00000000-0005-0000-0000-000058040000}"/>
    <cellStyle name="Обычный 9 2 9" xfId="462" xr:uid="{00000000-0005-0000-0000-000059040000}"/>
    <cellStyle name="Обычный 9 20" xfId="506" xr:uid="{00000000-0005-0000-0000-00005A040000}"/>
    <cellStyle name="Обычный 9 21" xfId="509" xr:uid="{00000000-0005-0000-0000-00005B040000}"/>
    <cellStyle name="Обычный 9 22" xfId="1219" xr:uid="{00000000-0005-0000-0000-00005C040000}"/>
    <cellStyle name="Обычный 9 23" xfId="1226" xr:uid="{00000000-0005-0000-0000-00005D040000}"/>
    <cellStyle name="Обычный 9 24" xfId="1256" xr:uid="{00000000-0005-0000-0000-00005E040000}"/>
    <cellStyle name="Обычный 9 25" xfId="1312" xr:uid="{00000000-0005-0000-0000-00005F040000}"/>
    <cellStyle name="Обычный 9 26" xfId="1315" xr:uid="{00000000-0005-0000-0000-000060040000}"/>
    <cellStyle name="Обычный 9 27" xfId="1320" xr:uid="{00000000-0005-0000-0000-000061040000}"/>
    <cellStyle name="Обычный 9 28" xfId="1342" xr:uid="{00000000-0005-0000-0000-000062040000}"/>
    <cellStyle name="Обычный 9 29" xfId="1374" xr:uid="{00000000-0005-0000-0000-000063040000}"/>
    <cellStyle name="Обычный 9 3" xfId="51" xr:uid="{00000000-0005-0000-0000-000064040000}"/>
    <cellStyle name="Обычный 9 3 10" xfId="1390" xr:uid="{00000000-0005-0000-0000-000065040000}"/>
    <cellStyle name="Обычный 9 3 2" xfId="109" xr:uid="{00000000-0005-0000-0000-000066040000}"/>
    <cellStyle name="Обычный 9 3 2 2" xfId="266" xr:uid="{00000000-0005-0000-0000-000067040000}"/>
    <cellStyle name="Обычный 9 3 3" xfId="276" xr:uid="{00000000-0005-0000-0000-000068040000}"/>
    <cellStyle name="Обычный 9 3 4" xfId="337" xr:uid="{00000000-0005-0000-0000-000069040000}"/>
    <cellStyle name="Обычный 9 3 5" xfId="474" xr:uid="{00000000-0005-0000-0000-00006A040000}"/>
    <cellStyle name="Обычный 9 3 6" xfId="872" xr:uid="{00000000-0005-0000-0000-00006B040000}"/>
    <cellStyle name="Обычный 9 3 7" xfId="1230" xr:uid="{00000000-0005-0000-0000-00006C040000}"/>
    <cellStyle name="Обычный 9 3 8" xfId="1270" xr:uid="{00000000-0005-0000-0000-00006D040000}"/>
    <cellStyle name="Обычный 9 3 9" xfId="221" xr:uid="{00000000-0005-0000-0000-00006E040000}"/>
    <cellStyle name="Обычный 9 30" xfId="189" xr:uid="{00000000-0005-0000-0000-00006F040000}"/>
    <cellStyle name="Обычный 9 31" xfId="1383" xr:uid="{00000000-0005-0000-0000-000070040000}"/>
    <cellStyle name="Обычный 9 4" xfId="81" xr:uid="{00000000-0005-0000-0000-000071040000}"/>
    <cellStyle name="Обычный 9 4 2" xfId="268" xr:uid="{00000000-0005-0000-0000-000072040000}"/>
    <cellStyle name="Обычный 9 4 3" xfId="277" xr:uid="{00000000-0005-0000-0000-000073040000}"/>
    <cellStyle name="Обычный 9 4 4" xfId="334" xr:uid="{00000000-0005-0000-0000-000074040000}"/>
    <cellStyle name="Обычный 9 4 5" xfId="904" xr:uid="{00000000-0005-0000-0000-000075040000}"/>
    <cellStyle name="Обычный 9 4 6" xfId="222" xr:uid="{00000000-0005-0000-0000-000076040000}"/>
    <cellStyle name="Обычный 9 4 7" xfId="1387" xr:uid="{00000000-0005-0000-0000-000077040000}"/>
    <cellStyle name="Обычный 9 5" xfId="223" xr:uid="{00000000-0005-0000-0000-000078040000}"/>
    <cellStyle name="Обычный 9 5 2" xfId="1197" xr:uid="{00000000-0005-0000-0000-000079040000}"/>
    <cellStyle name="Обычный 9 6" xfId="224" xr:uid="{00000000-0005-0000-0000-00007A040000}"/>
    <cellStyle name="Обычный 9 6 2" xfId="563" xr:uid="{00000000-0005-0000-0000-00007B040000}"/>
    <cellStyle name="Обычный 9 7" xfId="217" xr:uid="{00000000-0005-0000-0000-00007C040000}"/>
    <cellStyle name="Обычный 9 8" xfId="256" xr:uid="{00000000-0005-0000-0000-00007D040000}"/>
    <cellStyle name="Обычный 9 9" xfId="261" xr:uid="{00000000-0005-0000-0000-00007E040000}"/>
    <cellStyle name="Обычный 9 9 2" xfId="289" xr:uid="{00000000-0005-0000-0000-00007F040000}"/>
    <cellStyle name="Плохой 2" xfId="546" xr:uid="{00000000-0005-0000-0000-000080040000}"/>
    <cellStyle name="Пояснение 2" xfId="547" xr:uid="{00000000-0005-0000-0000-000081040000}"/>
    <cellStyle name="Примечание 2" xfId="190" xr:uid="{00000000-0005-0000-0000-000082040000}"/>
    <cellStyle name="Примечание 2 2" xfId="560" xr:uid="{00000000-0005-0000-0000-000083040000}"/>
    <cellStyle name="Примечание 2 2 2" xfId="587" xr:uid="{00000000-0005-0000-0000-000084040000}"/>
    <cellStyle name="Примечание 2 2 2 2" xfId="624" xr:uid="{00000000-0005-0000-0000-000085040000}"/>
    <cellStyle name="Примечание 2 2 2 2 2" xfId="729" xr:uid="{00000000-0005-0000-0000-000086040000}"/>
    <cellStyle name="Примечание 2 2 2 2 2 2" xfId="1056" xr:uid="{00000000-0005-0000-0000-000087040000}"/>
    <cellStyle name="Примечание 2 2 2 2 3" xfId="833" xr:uid="{00000000-0005-0000-0000-000088040000}"/>
    <cellStyle name="Примечание 2 2 2 2 3 2" xfId="1155" xr:uid="{00000000-0005-0000-0000-000089040000}"/>
    <cellStyle name="Примечание 2 2 2 2 4" xfId="957" xr:uid="{00000000-0005-0000-0000-00008A040000}"/>
    <cellStyle name="Примечание 2 2 2 3" xfId="645" xr:uid="{00000000-0005-0000-0000-00008B040000}"/>
    <cellStyle name="Примечание 2 2 2 3 2" xfId="750" xr:uid="{00000000-0005-0000-0000-00008C040000}"/>
    <cellStyle name="Примечание 2 2 2 3 2 2" xfId="1077" xr:uid="{00000000-0005-0000-0000-00008D040000}"/>
    <cellStyle name="Примечание 2 2 2 3 3" xfId="854" xr:uid="{00000000-0005-0000-0000-00008E040000}"/>
    <cellStyle name="Примечание 2 2 2 3 3 2" xfId="1176" xr:uid="{00000000-0005-0000-0000-00008F040000}"/>
    <cellStyle name="Примечание 2 2 2 3 4" xfId="978" xr:uid="{00000000-0005-0000-0000-000090040000}"/>
    <cellStyle name="Примечание 2 2 2 4" xfId="692" xr:uid="{00000000-0005-0000-0000-000091040000}"/>
    <cellStyle name="Примечание 2 2 2 4 2" xfId="1019" xr:uid="{00000000-0005-0000-0000-000092040000}"/>
    <cellStyle name="Примечание 2 2 2 5" xfId="796" xr:uid="{00000000-0005-0000-0000-000093040000}"/>
    <cellStyle name="Примечание 2 2 2 5 2" xfId="1118" xr:uid="{00000000-0005-0000-0000-000094040000}"/>
    <cellStyle name="Примечание 2 2 2 6" xfId="920" xr:uid="{00000000-0005-0000-0000-000095040000}"/>
    <cellStyle name="Примечание 2 2 3" xfId="601" xr:uid="{00000000-0005-0000-0000-000096040000}"/>
    <cellStyle name="Примечание 2 2 3 2" xfId="638" xr:uid="{00000000-0005-0000-0000-000097040000}"/>
    <cellStyle name="Примечание 2 2 3 2 2" xfId="743" xr:uid="{00000000-0005-0000-0000-000098040000}"/>
    <cellStyle name="Примечание 2 2 3 2 2 2" xfId="1070" xr:uid="{00000000-0005-0000-0000-000099040000}"/>
    <cellStyle name="Примечание 2 2 3 2 3" xfId="847" xr:uid="{00000000-0005-0000-0000-00009A040000}"/>
    <cellStyle name="Примечание 2 2 3 2 3 2" xfId="1169" xr:uid="{00000000-0005-0000-0000-00009B040000}"/>
    <cellStyle name="Примечание 2 2 3 2 4" xfId="971" xr:uid="{00000000-0005-0000-0000-00009C040000}"/>
    <cellStyle name="Примечание 2 2 3 3" xfId="659" xr:uid="{00000000-0005-0000-0000-00009D040000}"/>
    <cellStyle name="Примечание 2 2 3 3 2" xfId="764" xr:uid="{00000000-0005-0000-0000-00009E040000}"/>
    <cellStyle name="Примечание 2 2 3 3 2 2" xfId="1091" xr:uid="{00000000-0005-0000-0000-00009F040000}"/>
    <cellStyle name="Примечание 2 2 3 3 3" xfId="868" xr:uid="{00000000-0005-0000-0000-0000A0040000}"/>
    <cellStyle name="Примечание 2 2 3 3 3 2" xfId="1190" xr:uid="{00000000-0005-0000-0000-0000A1040000}"/>
    <cellStyle name="Примечание 2 2 3 3 4" xfId="992" xr:uid="{00000000-0005-0000-0000-0000A2040000}"/>
    <cellStyle name="Примечание 2 2 3 4" xfId="706" xr:uid="{00000000-0005-0000-0000-0000A3040000}"/>
    <cellStyle name="Примечание 2 2 3 4 2" xfId="1033" xr:uid="{00000000-0005-0000-0000-0000A4040000}"/>
    <cellStyle name="Примечание 2 2 3 5" xfId="810" xr:uid="{00000000-0005-0000-0000-0000A5040000}"/>
    <cellStyle name="Примечание 2 2 3 5 2" xfId="1132" xr:uid="{00000000-0005-0000-0000-0000A6040000}"/>
    <cellStyle name="Примечание 2 2 3 6" xfId="934" xr:uid="{00000000-0005-0000-0000-0000A7040000}"/>
    <cellStyle name="Примечание 2 2 4" xfId="675" xr:uid="{00000000-0005-0000-0000-0000A8040000}"/>
    <cellStyle name="Примечание 2 2 4 2" xfId="1004" xr:uid="{00000000-0005-0000-0000-0000A9040000}"/>
    <cellStyle name="Примечание 2 2 5" xfId="779" xr:uid="{00000000-0005-0000-0000-0000AA040000}"/>
    <cellStyle name="Примечание 2 2 5 2" xfId="1103" xr:uid="{00000000-0005-0000-0000-0000AB040000}"/>
    <cellStyle name="Примечание 2 2 6" xfId="902" xr:uid="{00000000-0005-0000-0000-0000AC040000}"/>
    <cellStyle name="Примечание 2 3" xfId="589" xr:uid="{00000000-0005-0000-0000-0000AD040000}"/>
    <cellStyle name="Примечание 2 3 2" xfId="626" xr:uid="{00000000-0005-0000-0000-0000AE040000}"/>
    <cellStyle name="Примечание 2 3 2 2" xfId="731" xr:uid="{00000000-0005-0000-0000-0000AF040000}"/>
    <cellStyle name="Примечание 2 3 2 2 2" xfId="1058" xr:uid="{00000000-0005-0000-0000-0000B0040000}"/>
    <cellStyle name="Примечание 2 3 2 3" xfId="835" xr:uid="{00000000-0005-0000-0000-0000B1040000}"/>
    <cellStyle name="Примечание 2 3 2 3 2" xfId="1157" xr:uid="{00000000-0005-0000-0000-0000B2040000}"/>
    <cellStyle name="Примечание 2 3 2 4" xfId="959" xr:uid="{00000000-0005-0000-0000-0000B3040000}"/>
    <cellStyle name="Примечание 2 3 3" xfId="647" xr:uid="{00000000-0005-0000-0000-0000B4040000}"/>
    <cellStyle name="Примечание 2 3 3 2" xfId="752" xr:uid="{00000000-0005-0000-0000-0000B5040000}"/>
    <cellStyle name="Примечание 2 3 3 2 2" xfId="1079" xr:uid="{00000000-0005-0000-0000-0000B6040000}"/>
    <cellStyle name="Примечание 2 3 3 3" xfId="856" xr:uid="{00000000-0005-0000-0000-0000B7040000}"/>
    <cellStyle name="Примечание 2 3 3 3 2" xfId="1178" xr:uid="{00000000-0005-0000-0000-0000B8040000}"/>
    <cellStyle name="Примечание 2 3 3 4" xfId="980" xr:uid="{00000000-0005-0000-0000-0000B9040000}"/>
    <cellStyle name="Примечание 2 3 4" xfId="694" xr:uid="{00000000-0005-0000-0000-0000BA040000}"/>
    <cellStyle name="Примечание 2 3 4 2" xfId="1021" xr:uid="{00000000-0005-0000-0000-0000BB040000}"/>
    <cellStyle name="Примечание 2 3 5" xfId="798" xr:uid="{00000000-0005-0000-0000-0000BC040000}"/>
    <cellStyle name="Примечание 2 3 5 2" xfId="1120" xr:uid="{00000000-0005-0000-0000-0000BD040000}"/>
    <cellStyle name="Примечание 2 3 6" xfId="922" xr:uid="{00000000-0005-0000-0000-0000BE040000}"/>
    <cellStyle name="Примечание 2 4" xfId="595" xr:uid="{00000000-0005-0000-0000-0000BF040000}"/>
    <cellStyle name="Примечание 2 4 2" xfId="632" xr:uid="{00000000-0005-0000-0000-0000C0040000}"/>
    <cellStyle name="Примечание 2 4 2 2" xfId="737" xr:uid="{00000000-0005-0000-0000-0000C1040000}"/>
    <cellStyle name="Примечание 2 4 2 2 2" xfId="1064" xr:uid="{00000000-0005-0000-0000-0000C2040000}"/>
    <cellStyle name="Примечание 2 4 2 3" xfId="841" xr:uid="{00000000-0005-0000-0000-0000C3040000}"/>
    <cellStyle name="Примечание 2 4 2 3 2" xfId="1163" xr:uid="{00000000-0005-0000-0000-0000C4040000}"/>
    <cellStyle name="Примечание 2 4 2 4" xfId="965" xr:uid="{00000000-0005-0000-0000-0000C5040000}"/>
    <cellStyle name="Примечание 2 4 3" xfId="653" xr:uid="{00000000-0005-0000-0000-0000C6040000}"/>
    <cellStyle name="Примечание 2 4 3 2" xfId="758" xr:uid="{00000000-0005-0000-0000-0000C7040000}"/>
    <cellStyle name="Примечание 2 4 3 2 2" xfId="1085" xr:uid="{00000000-0005-0000-0000-0000C8040000}"/>
    <cellStyle name="Примечание 2 4 3 3" xfId="862" xr:uid="{00000000-0005-0000-0000-0000C9040000}"/>
    <cellStyle name="Примечание 2 4 3 3 2" xfId="1184" xr:uid="{00000000-0005-0000-0000-0000CA040000}"/>
    <cellStyle name="Примечание 2 4 3 4" xfId="986" xr:uid="{00000000-0005-0000-0000-0000CB040000}"/>
    <cellStyle name="Примечание 2 4 4" xfId="700" xr:uid="{00000000-0005-0000-0000-0000CC040000}"/>
    <cellStyle name="Примечание 2 4 4 2" xfId="1027" xr:uid="{00000000-0005-0000-0000-0000CD040000}"/>
    <cellStyle name="Примечание 2 4 5" xfId="804" xr:uid="{00000000-0005-0000-0000-0000CE040000}"/>
    <cellStyle name="Примечание 2 4 5 2" xfId="1126" xr:uid="{00000000-0005-0000-0000-0000CF040000}"/>
    <cellStyle name="Примечание 2 4 6" xfId="928" xr:uid="{00000000-0005-0000-0000-0000D0040000}"/>
    <cellStyle name="Примечание 2 5" xfId="667" xr:uid="{00000000-0005-0000-0000-0000D1040000}"/>
    <cellStyle name="Примечание 2 5 2" xfId="998" xr:uid="{00000000-0005-0000-0000-0000D2040000}"/>
    <cellStyle name="Примечание 2 6" xfId="771" xr:uid="{00000000-0005-0000-0000-0000D3040000}"/>
    <cellStyle name="Примечание 2 6 2" xfId="1097" xr:uid="{00000000-0005-0000-0000-0000D4040000}"/>
    <cellStyle name="Примечание 2 7" xfId="896" xr:uid="{00000000-0005-0000-0000-0000D5040000}"/>
    <cellStyle name="Примечание 3" xfId="548" xr:uid="{00000000-0005-0000-0000-0000D6040000}"/>
    <cellStyle name="Примечание 3 2" xfId="578" xr:uid="{00000000-0005-0000-0000-0000D7040000}"/>
    <cellStyle name="Примечание 3 2 2" xfId="620" xr:uid="{00000000-0005-0000-0000-0000D8040000}"/>
    <cellStyle name="Примечание 3 2 2 2" xfId="725" xr:uid="{00000000-0005-0000-0000-0000D9040000}"/>
    <cellStyle name="Примечание 3 2 2 2 2" xfId="1052" xr:uid="{00000000-0005-0000-0000-0000DA040000}"/>
    <cellStyle name="Примечание 3 2 2 3" xfId="829" xr:uid="{00000000-0005-0000-0000-0000DB040000}"/>
    <cellStyle name="Примечание 3 2 2 3 2" xfId="1151" xr:uid="{00000000-0005-0000-0000-0000DC040000}"/>
    <cellStyle name="Примечание 3 2 2 4" xfId="953" xr:uid="{00000000-0005-0000-0000-0000DD040000}"/>
    <cellStyle name="Примечание 3 2 3" xfId="641" xr:uid="{00000000-0005-0000-0000-0000DE040000}"/>
    <cellStyle name="Примечание 3 2 3 2" xfId="746" xr:uid="{00000000-0005-0000-0000-0000DF040000}"/>
    <cellStyle name="Примечание 3 2 3 2 2" xfId="1073" xr:uid="{00000000-0005-0000-0000-0000E0040000}"/>
    <cellStyle name="Примечание 3 2 3 3" xfId="850" xr:uid="{00000000-0005-0000-0000-0000E1040000}"/>
    <cellStyle name="Примечание 3 2 3 3 2" xfId="1172" xr:uid="{00000000-0005-0000-0000-0000E2040000}"/>
    <cellStyle name="Примечание 3 2 3 4" xfId="974" xr:uid="{00000000-0005-0000-0000-0000E3040000}"/>
    <cellStyle name="Примечание 3 2 4" xfId="687" xr:uid="{00000000-0005-0000-0000-0000E4040000}"/>
    <cellStyle name="Примечание 3 2 4 2" xfId="1015" xr:uid="{00000000-0005-0000-0000-0000E5040000}"/>
    <cellStyle name="Примечание 3 2 5" xfId="791" xr:uid="{00000000-0005-0000-0000-0000E6040000}"/>
    <cellStyle name="Примечание 3 2 5 2" xfId="1114" xr:uid="{00000000-0005-0000-0000-0000E7040000}"/>
    <cellStyle name="Примечание 3 2 6" xfId="915" xr:uid="{00000000-0005-0000-0000-0000E8040000}"/>
    <cellStyle name="Примечание 3 3" xfId="588" xr:uid="{00000000-0005-0000-0000-0000E9040000}"/>
    <cellStyle name="Примечание 3 3 2" xfId="625" xr:uid="{00000000-0005-0000-0000-0000EA040000}"/>
    <cellStyle name="Примечание 3 3 2 2" xfId="730" xr:uid="{00000000-0005-0000-0000-0000EB040000}"/>
    <cellStyle name="Примечание 3 3 2 2 2" xfId="1057" xr:uid="{00000000-0005-0000-0000-0000EC040000}"/>
    <cellStyle name="Примечание 3 3 2 3" xfId="834" xr:uid="{00000000-0005-0000-0000-0000ED040000}"/>
    <cellStyle name="Примечание 3 3 2 3 2" xfId="1156" xr:uid="{00000000-0005-0000-0000-0000EE040000}"/>
    <cellStyle name="Примечание 3 3 2 4" xfId="958" xr:uid="{00000000-0005-0000-0000-0000EF040000}"/>
    <cellStyle name="Примечание 3 3 3" xfId="646" xr:uid="{00000000-0005-0000-0000-0000F0040000}"/>
    <cellStyle name="Примечание 3 3 3 2" xfId="751" xr:uid="{00000000-0005-0000-0000-0000F1040000}"/>
    <cellStyle name="Примечание 3 3 3 2 2" xfId="1078" xr:uid="{00000000-0005-0000-0000-0000F2040000}"/>
    <cellStyle name="Примечание 3 3 3 3" xfId="855" xr:uid="{00000000-0005-0000-0000-0000F3040000}"/>
    <cellStyle name="Примечание 3 3 3 3 2" xfId="1177" xr:uid="{00000000-0005-0000-0000-0000F4040000}"/>
    <cellStyle name="Примечание 3 3 3 4" xfId="979" xr:uid="{00000000-0005-0000-0000-0000F5040000}"/>
    <cellStyle name="Примечание 3 3 4" xfId="693" xr:uid="{00000000-0005-0000-0000-0000F6040000}"/>
    <cellStyle name="Примечание 3 3 4 2" xfId="1020" xr:uid="{00000000-0005-0000-0000-0000F7040000}"/>
    <cellStyle name="Примечание 3 3 5" xfId="797" xr:uid="{00000000-0005-0000-0000-0000F8040000}"/>
    <cellStyle name="Примечание 3 3 5 2" xfId="1119" xr:uid="{00000000-0005-0000-0000-0000F9040000}"/>
    <cellStyle name="Примечание 3 3 6" xfId="921" xr:uid="{00000000-0005-0000-0000-0000FA040000}"/>
    <cellStyle name="Примечание 3 4" xfId="594" xr:uid="{00000000-0005-0000-0000-0000FB040000}"/>
    <cellStyle name="Примечание 3 4 2" xfId="631" xr:uid="{00000000-0005-0000-0000-0000FC040000}"/>
    <cellStyle name="Примечание 3 4 2 2" xfId="736" xr:uid="{00000000-0005-0000-0000-0000FD040000}"/>
    <cellStyle name="Примечание 3 4 2 2 2" xfId="1063" xr:uid="{00000000-0005-0000-0000-0000FE040000}"/>
    <cellStyle name="Примечание 3 4 2 3" xfId="840" xr:uid="{00000000-0005-0000-0000-0000FF040000}"/>
    <cellStyle name="Примечание 3 4 2 3 2" xfId="1162" xr:uid="{00000000-0005-0000-0000-000000050000}"/>
    <cellStyle name="Примечание 3 4 2 4" xfId="964" xr:uid="{00000000-0005-0000-0000-000001050000}"/>
    <cellStyle name="Примечание 3 4 3" xfId="652" xr:uid="{00000000-0005-0000-0000-000002050000}"/>
    <cellStyle name="Примечание 3 4 3 2" xfId="757" xr:uid="{00000000-0005-0000-0000-000003050000}"/>
    <cellStyle name="Примечание 3 4 3 2 2" xfId="1084" xr:uid="{00000000-0005-0000-0000-000004050000}"/>
    <cellStyle name="Примечание 3 4 3 3" xfId="861" xr:uid="{00000000-0005-0000-0000-000005050000}"/>
    <cellStyle name="Примечание 3 4 3 3 2" xfId="1183" xr:uid="{00000000-0005-0000-0000-000006050000}"/>
    <cellStyle name="Примечание 3 4 3 4" xfId="985" xr:uid="{00000000-0005-0000-0000-000007050000}"/>
    <cellStyle name="Примечание 3 4 4" xfId="699" xr:uid="{00000000-0005-0000-0000-000008050000}"/>
    <cellStyle name="Примечание 3 4 4 2" xfId="1026" xr:uid="{00000000-0005-0000-0000-000009050000}"/>
    <cellStyle name="Примечание 3 4 5" xfId="803" xr:uid="{00000000-0005-0000-0000-00000A050000}"/>
    <cellStyle name="Примечание 3 4 5 2" xfId="1125" xr:uid="{00000000-0005-0000-0000-00000B050000}"/>
    <cellStyle name="Примечание 3 4 6" xfId="927" xr:uid="{00000000-0005-0000-0000-00000C050000}"/>
    <cellStyle name="Примечание 3 5" xfId="666" xr:uid="{00000000-0005-0000-0000-00000D050000}"/>
    <cellStyle name="Примечание 3 5 2" xfId="997" xr:uid="{00000000-0005-0000-0000-00000E050000}"/>
    <cellStyle name="Примечание 3 6" xfId="770" xr:uid="{00000000-0005-0000-0000-00000F050000}"/>
    <cellStyle name="Примечание 3 6 2" xfId="1096" xr:uid="{00000000-0005-0000-0000-000010050000}"/>
    <cellStyle name="Примечание 3 7" xfId="895" xr:uid="{00000000-0005-0000-0000-000011050000}"/>
    <cellStyle name="Примечание 4" xfId="559" xr:uid="{00000000-0005-0000-0000-000012050000}"/>
    <cellStyle name="Примечание 4 2" xfId="584" xr:uid="{00000000-0005-0000-0000-000013050000}"/>
    <cellStyle name="Примечание 4 2 2" xfId="621" xr:uid="{00000000-0005-0000-0000-000014050000}"/>
    <cellStyle name="Примечание 4 2 2 2" xfId="726" xr:uid="{00000000-0005-0000-0000-000015050000}"/>
    <cellStyle name="Примечание 4 2 2 2 2" xfId="1053" xr:uid="{00000000-0005-0000-0000-000016050000}"/>
    <cellStyle name="Примечание 4 2 2 3" xfId="830" xr:uid="{00000000-0005-0000-0000-000017050000}"/>
    <cellStyle name="Примечание 4 2 2 3 2" xfId="1152" xr:uid="{00000000-0005-0000-0000-000018050000}"/>
    <cellStyle name="Примечание 4 2 2 4" xfId="954" xr:uid="{00000000-0005-0000-0000-000019050000}"/>
    <cellStyle name="Примечание 4 2 3" xfId="642" xr:uid="{00000000-0005-0000-0000-00001A050000}"/>
    <cellStyle name="Примечание 4 2 3 2" xfId="747" xr:uid="{00000000-0005-0000-0000-00001B050000}"/>
    <cellStyle name="Примечание 4 2 3 2 2" xfId="1074" xr:uid="{00000000-0005-0000-0000-00001C050000}"/>
    <cellStyle name="Примечание 4 2 3 3" xfId="851" xr:uid="{00000000-0005-0000-0000-00001D050000}"/>
    <cellStyle name="Примечание 4 2 3 3 2" xfId="1173" xr:uid="{00000000-0005-0000-0000-00001E050000}"/>
    <cellStyle name="Примечание 4 2 3 4" xfId="975" xr:uid="{00000000-0005-0000-0000-00001F050000}"/>
    <cellStyle name="Примечание 4 2 4" xfId="689" xr:uid="{00000000-0005-0000-0000-000020050000}"/>
    <cellStyle name="Примечание 4 2 4 2" xfId="1016" xr:uid="{00000000-0005-0000-0000-000021050000}"/>
    <cellStyle name="Примечание 4 2 5" xfId="793" xr:uid="{00000000-0005-0000-0000-000022050000}"/>
    <cellStyle name="Примечание 4 2 5 2" xfId="1115" xr:uid="{00000000-0005-0000-0000-000023050000}"/>
    <cellStyle name="Примечание 4 2 6" xfId="917" xr:uid="{00000000-0005-0000-0000-000024050000}"/>
    <cellStyle name="Примечание 4 3" xfId="600" xr:uid="{00000000-0005-0000-0000-000025050000}"/>
    <cellStyle name="Примечание 4 3 2" xfId="637" xr:uid="{00000000-0005-0000-0000-000026050000}"/>
    <cellStyle name="Примечание 4 3 2 2" xfId="742" xr:uid="{00000000-0005-0000-0000-000027050000}"/>
    <cellStyle name="Примечание 4 3 2 2 2" xfId="1069" xr:uid="{00000000-0005-0000-0000-000028050000}"/>
    <cellStyle name="Примечание 4 3 2 3" xfId="846" xr:uid="{00000000-0005-0000-0000-000029050000}"/>
    <cellStyle name="Примечание 4 3 2 3 2" xfId="1168" xr:uid="{00000000-0005-0000-0000-00002A050000}"/>
    <cellStyle name="Примечание 4 3 2 4" xfId="970" xr:uid="{00000000-0005-0000-0000-00002B050000}"/>
    <cellStyle name="Примечание 4 3 3" xfId="658" xr:uid="{00000000-0005-0000-0000-00002C050000}"/>
    <cellStyle name="Примечание 4 3 3 2" xfId="763" xr:uid="{00000000-0005-0000-0000-00002D050000}"/>
    <cellStyle name="Примечание 4 3 3 2 2" xfId="1090" xr:uid="{00000000-0005-0000-0000-00002E050000}"/>
    <cellStyle name="Примечание 4 3 3 3" xfId="867" xr:uid="{00000000-0005-0000-0000-00002F050000}"/>
    <cellStyle name="Примечание 4 3 3 3 2" xfId="1189" xr:uid="{00000000-0005-0000-0000-000030050000}"/>
    <cellStyle name="Примечание 4 3 3 4" xfId="991" xr:uid="{00000000-0005-0000-0000-000031050000}"/>
    <cellStyle name="Примечание 4 3 4" xfId="705" xr:uid="{00000000-0005-0000-0000-000032050000}"/>
    <cellStyle name="Примечание 4 3 4 2" xfId="1032" xr:uid="{00000000-0005-0000-0000-000033050000}"/>
    <cellStyle name="Примечание 4 3 5" xfId="809" xr:uid="{00000000-0005-0000-0000-000034050000}"/>
    <cellStyle name="Примечание 4 3 5 2" xfId="1131" xr:uid="{00000000-0005-0000-0000-000035050000}"/>
    <cellStyle name="Примечание 4 3 6" xfId="933" xr:uid="{00000000-0005-0000-0000-000036050000}"/>
    <cellStyle name="Примечание 4 4" xfId="674" xr:uid="{00000000-0005-0000-0000-000037050000}"/>
    <cellStyle name="Примечание 4 4 2" xfId="1003" xr:uid="{00000000-0005-0000-0000-000038050000}"/>
    <cellStyle name="Примечание 4 5" xfId="778" xr:uid="{00000000-0005-0000-0000-000039050000}"/>
    <cellStyle name="Примечание 4 5 2" xfId="1102" xr:uid="{00000000-0005-0000-0000-00003A050000}"/>
    <cellStyle name="Примечание 4 6" xfId="901" xr:uid="{00000000-0005-0000-0000-00003B050000}"/>
    <cellStyle name="Процентный 2" xfId="258" xr:uid="{00000000-0005-0000-0000-00003C050000}"/>
    <cellStyle name="Процентный 3" xfId="227" xr:uid="{00000000-0005-0000-0000-00003D050000}"/>
    <cellStyle name="Связанная ячейка 2" xfId="549" xr:uid="{00000000-0005-0000-0000-00003E050000}"/>
    <cellStyle name="Текст предупреждения 2" xfId="550" xr:uid="{00000000-0005-0000-0000-00003F050000}"/>
    <cellStyle name="Финансовый 10" xfId="290" xr:uid="{00000000-0005-0000-0000-000040050000}"/>
    <cellStyle name="Финансовый 11" xfId="367" xr:uid="{00000000-0005-0000-0000-000041050000}"/>
    <cellStyle name="Финансовый 12" xfId="380" xr:uid="{00000000-0005-0000-0000-000042050000}"/>
    <cellStyle name="Финансовый 13" xfId="485" xr:uid="{00000000-0005-0000-0000-000043050000}"/>
    <cellStyle name="Финансовый 14" xfId="505" xr:uid="{00000000-0005-0000-0000-000044050000}"/>
    <cellStyle name="Финансовый 15" xfId="512" xr:uid="{00000000-0005-0000-0000-000045050000}"/>
    <cellStyle name="Финансовый 16" xfId="1283" xr:uid="{00000000-0005-0000-0000-000046050000}"/>
    <cellStyle name="Финансовый 17" xfId="1296" xr:uid="{00000000-0005-0000-0000-000047050000}"/>
    <cellStyle name="Финансовый 18" xfId="1301" xr:uid="{00000000-0005-0000-0000-000048050000}"/>
    <cellStyle name="Финансовый 19" xfId="1314" xr:uid="{00000000-0005-0000-0000-000049050000}"/>
    <cellStyle name="Финансовый 2" xfId="21" xr:uid="{00000000-0005-0000-0000-00004A050000}"/>
    <cellStyle name="Финансовый 2 10" xfId="1373" xr:uid="{00000000-0005-0000-0000-00004B050000}"/>
    <cellStyle name="Финансовый 2 2" xfId="39" xr:uid="{00000000-0005-0000-0000-00004C050000}"/>
    <cellStyle name="Финансовый 2 2 2" xfId="307" xr:uid="{00000000-0005-0000-0000-00004D050000}"/>
    <cellStyle name="Финансовый 2 2 2 2" xfId="508" xr:uid="{00000000-0005-0000-0000-00004E050000}"/>
    <cellStyle name="Финансовый 2 2 3" xfId="507" xr:uid="{00000000-0005-0000-0000-00004F050000}"/>
    <cellStyle name="Финансовый 2 2 4" xfId="1243" xr:uid="{00000000-0005-0000-0000-000050050000}"/>
    <cellStyle name="Финансовый 2 2 5" xfId="209" xr:uid="{00000000-0005-0000-0000-000051050000}"/>
    <cellStyle name="Финансовый 2 3" xfId="216" xr:uid="{00000000-0005-0000-0000-000052050000}"/>
    <cellStyle name="Финансовый 2 3 2" xfId="323" xr:uid="{00000000-0005-0000-0000-000053050000}"/>
    <cellStyle name="Финансовый 2 4" xfId="340" xr:uid="{00000000-0005-0000-0000-000054050000}"/>
    <cellStyle name="Финансовый 2 5" xfId="296" xr:uid="{00000000-0005-0000-0000-000055050000}"/>
    <cellStyle name="Финансовый 2 6" xfId="313" xr:uid="{00000000-0005-0000-0000-000056050000}"/>
    <cellStyle name="Финансовый 2 7" xfId="519" xr:uid="{00000000-0005-0000-0000-000057050000}"/>
    <cellStyle name="Финансовый 2 8" xfId="1239" xr:uid="{00000000-0005-0000-0000-000058050000}"/>
    <cellStyle name="Финансовый 2 9" xfId="1359" xr:uid="{00000000-0005-0000-0000-000059050000}"/>
    <cellStyle name="Финансовый 20" xfId="1319" xr:uid="{00000000-0005-0000-0000-00005A050000}"/>
    <cellStyle name="Финансовый 21" xfId="1329" xr:uid="{00000000-0005-0000-0000-00005B050000}"/>
    <cellStyle name="Финансовый 22" xfId="1335" xr:uid="{00000000-0005-0000-0000-00005C050000}"/>
    <cellStyle name="Финансовый 23" xfId="1340" xr:uid="{00000000-0005-0000-0000-00005D050000}"/>
    <cellStyle name="Финансовый 24" xfId="1344" xr:uid="{00000000-0005-0000-0000-00005E050000}"/>
    <cellStyle name="Финансовый 25" xfId="1382" xr:uid="{00000000-0005-0000-0000-00005F050000}"/>
    <cellStyle name="Финансовый 3" xfId="40" xr:uid="{00000000-0005-0000-0000-000060050000}"/>
    <cellStyle name="Финансовый 3 2" xfId="332" xr:uid="{00000000-0005-0000-0000-000061050000}"/>
    <cellStyle name="Финансовый 3 2 2" xfId="1330" xr:uid="{00000000-0005-0000-0000-000062050000}"/>
    <cellStyle name="Финансовый 3 3" xfId="305" xr:uid="{00000000-0005-0000-0000-000063050000}"/>
    <cellStyle name="Финансовый 3 4" xfId="360" xr:uid="{00000000-0005-0000-0000-000064050000}"/>
    <cellStyle name="Финансовый 3 5" xfId="517" xr:uid="{00000000-0005-0000-0000-000065050000}"/>
    <cellStyle name="Финансовый 4" xfId="215" xr:uid="{00000000-0005-0000-0000-000066050000}"/>
    <cellStyle name="Финансовый 4 2" xfId="321" xr:uid="{00000000-0005-0000-0000-000067050000}"/>
    <cellStyle name="Финансовый 4 3" xfId="876" xr:uid="{00000000-0005-0000-0000-000068050000}"/>
    <cellStyle name="Финансовый 5" xfId="225" xr:uid="{00000000-0005-0000-0000-000069050000}"/>
    <cellStyle name="Финансовый 5 2" xfId="288" xr:uid="{00000000-0005-0000-0000-00006A050000}"/>
    <cellStyle name="Финансовый 5 3" xfId="878" xr:uid="{00000000-0005-0000-0000-00006B050000}"/>
    <cellStyle name="Финансовый 6" xfId="245" xr:uid="{00000000-0005-0000-0000-00006C050000}"/>
    <cellStyle name="Финансовый 6 2" xfId="327" xr:uid="{00000000-0005-0000-0000-00006D050000}"/>
    <cellStyle name="Финансовый 6 3" xfId="882" xr:uid="{00000000-0005-0000-0000-00006E050000}"/>
    <cellStyle name="Финансовый 7" xfId="329" xr:uid="{00000000-0005-0000-0000-00006F050000}"/>
    <cellStyle name="Финансовый 8" xfId="333" xr:uid="{00000000-0005-0000-0000-000070050000}"/>
    <cellStyle name="Финансовый 9" xfId="312" xr:uid="{00000000-0005-0000-0000-000071050000}"/>
    <cellStyle name="Фінансовий 2" xfId="404" xr:uid="{00000000-0005-0000-0000-000072050000}"/>
    <cellStyle name="Фінансовий 2 2" xfId="1291" xr:uid="{00000000-0005-0000-0000-000073050000}"/>
    <cellStyle name="Фінансовий 2 3" xfId="1308" xr:uid="{00000000-0005-0000-0000-000074050000}"/>
    <cellStyle name="Фінансовий 2 4" xfId="1349" xr:uid="{00000000-0005-0000-0000-000075050000}"/>
    <cellStyle name="Хороший 2" xfId="551" xr:uid="{00000000-0005-0000-0000-000076050000}"/>
  </cellStyles>
  <dxfs count="0"/>
  <tableStyles count="0" defaultTableStyle="TableStyleMedium2" defaultPivotStyle="PivotStyleMedium9"/>
  <colors>
    <mruColors>
      <color rgb="FF98EF83"/>
      <color rgb="FF00FF99"/>
      <color rgb="FF00CCFF"/>
      <color rgb="FFFFCC00"/>
      <color rgb="FFFF9900"/>
      <color rgb="FFFF99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F74"/>
  <sheetViews>
    <sheetView tabSelected="1" zoomScale="85" zoomScaleNormal="85" workbookViewId="0">
      <pane xSplit="5" ySplit="7" topLeftCell="F57" activePane="bottomRight" state="frozen"/>
      <selection activeCell="G3" sqref="G3:H3"/>
      <selection pane="topRight" activeCell="G3" sqref="G3:H3"/>
      <selection pane="bottomLeft" activeCell="G3" sqref="G3:H3"/>
      <selection pane="bottomRight" activeCell="F73" sqref="F9:F73"/>
    </sheetView>
  </sheetViews>
  <sheetFormatPr defaultColWidth="9.1796875" defaultRowHeight="12.5" x14ac:dyDescent="0.25"/>
  <cols>
    <col min="1" max="1" width="8.7265625" style="17" customWidth="1"/>
    <col min="2" max="2" width="74" style="18" customWidth="1"/>
    <col min="3" max="3" width="10.54296875" style="19" customWidth="1"/>
    <col min="4" max="5" width="9.7265625" style="19" customWidth="1"/>
    <col min="6" max="16384" width="9.1796875" style="16"/>
  </cols>
  <sheetData>
    <row r="1" spans="1:6" ht="27.5" customHeight="1" x14ac:dyDescent="0.25">
      <c r="A1" s="51" t="s">
        <v>252</v>
      </c>
      <c r="B1" s="51"/>
      <c r="C1" s="51"/>
      <c r="D1" s="51"/>
      <c r="E1" s="51"/>
    </row>
    <row r="2" spans="1:6" x14ac:dyDescent="0.25">
      <c r="A2" s="46" t="s">
        <v>231</v>
      </c>
      <c r="B2" s="46"/>
      <c r="C2" s="46"/>
      <c r="D2" s="46"/>
      <c r="E2" s="46"/>
    </row>
    <row r="5" spans="1:6" s="39" customFormat="1" ht="13.15" customHeight="1" x14ac:dyDescent="0.35">
      <c r="A5" s="47" t="s">
        <v>0</v>
      </c>
      <c r="B5" s="52" t="s">
        <v>1</v>
      </c>
      <c r="C5" s="47" t="s">
        <v>2</v>
      </c>
      <c r="D5" s="47" t="s">
        <v>248</v>
      </c>
      <c r="E5" s="47" t="s">
        <v>249</v>
      </c>
      <c r="F5" s="49"/>
    </row>
    <row r="6" spans="1:6" s="39" customFormat="1" ht="13" x14ac:dyDescent="0.35">
      <c r="A6" s="47"/>
      <c r="B6" s="52"/>
      <c r="C6" s="47"/>
      <c r="D6" s="47"/>
      <c r="E6" s="47"/>
      <c r="F6" s="50" t="s">
        <v>251</v>
      </c>
    </row>
    <row r="7" spans="1:6" s="39" customFormat="1" ht="13" x14ac:dyDescent="0.35">
      <c r="A7" s="35">
        <v>1</v>
      </c>
      <c r="B7" s="35">
        <v>2</v>
      </c>
      <c r="C7" s="35">
        <v>3</v>
      </c>
      <c r="D7" s="35">
        <v>4</v>
      </c>
      <c r="E7" s="37">
        <v>5</v>
      </c>
      <c r="F7" s="40"/>
    </row>
    <row r="8" spans="1:6" s="6" customFormat="1" ht="31" x14ac:dyDescent="0.35">
      <c r="A8" s="8"/>
      <c r="B8" s="9" t="s">
        <v>117</v>
      </c>
      <c r="C8" s="9"/>
      <c r="D8" s="25"/>
      <c r="E8" s="9"/>
      <c r="F8" s="5"/>
    </row>
    <row r="9" spans="1:6" s="6" customFormat="1" ht="17" customHeight="1" x14ac:dyDescent="0.35">
      <c r="A9" s="7" t="s">
        <v>3</v>
      </c>
      <c r="B9" s="45" t="s">
        <v>101</v>
      </c>
      <c r="C9" s="35" t="s">
        <v>4</v>
      </c>
      <c r="D9" s="5">
        <v>1</v>
      </c>
      <c r="E9" s="35"/>
      <c r="F9" s="5">
        <f>E9*D9</f>
        <v>0</v>
      </c>
    </row>
    <row r="10" spans="1:6" s="6" customFormat="1" ht="17" customHeight="1" x14ac:dyDescent="0.35">
      <c r="A10" s="7" t="s">
        <v>8</v>
      </c>
      <c r="B10" s="45" t="s">
        <v>172</v>
      </c>
      <c r="C10" s="35" t="s">
        <v>4</v>
      </c>
      <c r="D10" s="5">
        <v>1</v>
      </c>
      <c r="E10" s="35"/>
      <c r="F10" s="5"/>
    </row>
    <row r="11" spans="1:6" s="6" customFormat="1" ht="17" customHeight="1" x14ac:dyDescent="0.35">
      <c r="A11" s="7" t="s">
        <v>10</v>
      </c>
      <c r="B11" s="45" t="s">
        <v>173</v>
      </c>
      <c r="C11" s="35" t="s">
        <v>4</v>
      </c>
      <c r="D11" s="5">
        <v>4</v>
      </c>
      <c r="E11" s="35"/>
      <c r="F11" s="5"/>
    </row>
    <row r="12" spans="1:6" s="6" customFormat="1" ht="17" customHeight="1" x14ac:dyDescent="0.35">
      <c r="A12" s="7" t="s">
        <v>11</v>
      </c>
      <c r="B12" s="45" t="s">
        <v>174</v>
      </c>
      <c r="C12" s="35" t="s">
        <v>4</v>
      </c>
      <c r="D12" s="5">
        <v>63</v>
      </c>
      <c r="E12" s="35"/>
      <c r="F12" s="5"/>
    </row>
    <row r="13" spans="1:6" s="6" customFormat="1" ht="17" customHeight="1" x14ac:dyDescent="0.35">
      <c r="A13" s="7" t="s">
        <v>12</v>
      </c>
      <c r="B13" s="45" t="s">
        <v>175</v>
      </c>
      <c r="C13" s="35" t="s">
        <v>4</v>
      </c>
      <c r="D13" s="5">
        <v>45</v>
      </c>
      <c r="E13" s="35"/>
      <c r="F13" s="5"/>
    </row>
    <row r="14" spans="1:6" s="6" customFormat="1" ht="17" customHeight="1" x14ac:dyDescent="0.35">
      <c r="A14" s="7" t="s">
        <v>116</v>
      </c>
      <c r="B14" s="45" t="s">
        <v>176</v>
      </c>
      <c r="C14" s="35" t="s">
        <v>4</v>
      </c>
      <c r="D14" s="5">
        <v>73</v>
      </c>
      <c r="E14" s="35"/>
      <c r="F14" s="5"/>
    </row>
    <row r="15" spans="1:6" s="6" customFormat="1" ht="17" customHeight="1" x14ac:dyDescent="0.35">
      <c r="A15" s="7" t="s">
        <v>195</v>
      </c>
      <c r="B15" s="45" t="s">
        <v>177</v>
      </c>
      <c r="C15" s="35" t="s">
        <v>4</v>
      </c>
      <c r="D15" s="5">
        <v>41</v>
      </c>
      <c r="E15" s="35"/>
      <c r="F15" s="5"/>
    </row>
    <row r="16" spans="1:6" s="6" customFormat="1" ht="17" customHeight="1" x14ac:dyDescent="0.35">
      <c r="A16" s="7" t="s">
        <v>196</v>
      </c>
      <c r="B16" s="45" t="s">
        <v>178</v>
      </c>
      <c r="C16" s="35" t="s">
        <v>4</v>
      </c>
      <c r="D16" s="5">
        <v>3</v>
      </c>
      <c r="E16" s="35"/>
      <c r="F16" s="5"/>
    </row>
    <row r="17" spans="1:6" s="6" customFormat="1" ht="17" customHeight="1" x14ac:dyDescent="0.35">
      <c r="A17" s="7" t="s">
        <v>197</v>
      </c>
      <c r="B17" s="45" t="s">
        <v>179</v>
      </c>
      <c r="C17" s="35" t="s">
        <v>4</v>
      </c>
      <c r="D17" s="5">
        <v>53</v>
      </c>
      <c r="E17" s="35"/>
      <c r="F17" s="5"/>
    </row>
    <row r="18" spans="1:6" s="6" customFormat="1" ht="17" customHeight="1" x14ac:dyDescent="0.35">
      <c r="A18" s="7" t="s">
        <v>229</v>
      </c>
      <c r="B18" s="45" t="s">
        <v>180</v>
      </c>
      <c r="C18" s="35" t="s">
        <v>4</v>
      </c>
      <c r="D18" s="5">
        <v>1</v>
      </c>
      <c r="E18" s="35"/>
      <c r="F18" s="5"/>
    </row>
    <row r="19" spans="1:6" s="6" customFormat="1" ht="17" customHeight="1" x14ac:dyDescent="0.35">
      <c r="A19" s="7" t="s">
        <v>232</v>
      </c>
      <c r="B19" s="45" t="s">
        <v>181</v>
      </c>
      <c r="C19" s="35" t="s">
        <v>4</v>
      </c>
      <c r="D19" s="5">
        <v>1</v>
      </c>
      <c r="E19" s="35"/>
      <c r="F19" s="5"/>
    </row>
    <row r="20" spans="1:6" s="6" customFormat="1" ht="17" customHeight="1" x14ac:dyDescent="0.35">
      <c r="A20" s="7" t="s">
        <v>233</v>
      </c>
      <c r="B20" s="45" t="s">
        <v>182</v>
      </c>
      <c r="C20" s="35" t="s">
        <v>4</v>
      </c>
      <c r="D20" s="5">
        <v>3</v>
      </c>
      <c r="E20" s="35"/>
      <c r="F20" s="5"/>
    </row>
    <row r="21" spans="1:6" s="6" customFormat="1" ht="17" customHeight="1" x14ac:dyDescent="0.35">
      <c r="A21" s="7" t="s">
        <v>234</v>
      </c>
      <c r="B21" s="45" t="s">
        <v>184</v>
      </c>
      <c r="C21" s="35" t="s">
        <v>4</v>
      </c>
      <c r="D21" s="5">
        <v>1</v>
      </c>
      <c r="E21" s="35"/>
      <c r="F21" s="5"/>
    </row>
    <row r="22" spans="1:6" s="6" customFormat="1" ht="17" customHeight="1" x14ac:dyDescent="0.35">
      <c r="A22" s="7" t="s">
        <v>235</v>
      </c>
      <c r="B22" s="45" t="s">
        <v>186</v>
      </c>
      <c r="C22" s="35" t="s">
        <v>4</v>
      </c>
      <c r="D22" s="5">
        <v>1</v>
      </c>
      <c r="E22" s="35"/>
      <c r="F22" s="5"/>
    </row>
    <row r="23" spans="1:6" s="6" customFormat="1" ht="17" customHeight="1" x14ac:dyDescent="0.35">
      <c r="A23" s="7" t="s">
        <v>236</v>
      </c>
      <c r="B23" s="45" t="s">
        <v>188</v>
      </c>
      <c r="C23" s="35" t="s">
        <v>4</v>
      </c>
      <c r="D23" s="5">
        <v>1</v>
      </c>
      <c r="E23" s="35"/>
      <c r="F23" s="5"/>
    </row>
    <row r="24" spans="1:6" s="6" customFormat="1" ht="17" customHeight="1" x14ac:dyDescent="0.35">
      <c r="A24" s="7" t="s">
        <v>237</v>
      </c>
      <c r="B24" s="45" t="s">
        <v>189</v>
      </c>
      <c r="C24" s="35" t="s">
        <v>4</v>
      </c>
      <c r="D24" s="5">
        <v>1</v>
      </c>
      <c r="E24" s="35"/>
      <c r="F24" s="5"/>
    </row>
    <row r="25" spans="1:6" s="6" customFormat="1" ht="17" customHeight="1" x14ac:dyDescent="0.35">
      <c r="A25" s="7" t="s">
        <v>239</v>
      </c>
      <c r="B25" s="45" t="s">
        <v>190</v>
      </c>
      <c r="C25" s="35" t="s">
        <v>4</v>
      </c>
      <c r="D25" s="5">
        <v>1</v>
      </c>
      <c r="E25" s="35"/>
      <c r="F25" s="5"/>
    </row>
    <row r="26" spans="1:6" s="6" customFormat="1" ht="17" customHeight="1" x14ac:dyDescent="0.35">
      <c r="A26" s="7" t="s">
        <v>240</v>
      </c>
      <c r="B26" s="45" t="s">
        <v>191</v>
      </c>
      <c r="C26" s="35" t="s">
        <v>4</v>
      </c>
      <c r="D26" s="5">
        <v>1</v>
      </c>
      <c r="E26" s="35"/>
      <c r="F26" s="5"/>
    </row>
    <row r="27" spans="1:6" s="6" customFormat="1" ht="17" customHeight="1" x14ac:dyDescent="0.35">
      <c r="A27" s="7" t="s">
        <v>242</v>
      </c>
      <c r="B27" s="48" t="s">
        <v>238</v>
      </c>
      <c r="C27" s="35" t="s">
        <v>7</v>
      </c>
      <c r="D27" s="5">
        <v>4188</v>
      </c>
      <c r="E27" s="35"/>
      <c r="F27" s="5"/>
    </row>
    <row r="28" spans="1:6" s="6" customFormat="1" ht="17" customHeight="1" x14ac:dyDescent="0.35">
      <c r="A28" s="7" t="s">
        <v>243</v>
      </c>
      <c r="B28" s="45" t="s">
        <v>192</v>
      </c>
      <c r="C28" s="35" t="s">
        <v>7</v>
      </c>
      <c r="D28" s="5">
        <v>10</v>
      </c>
      <c r="E28" s="35"/>
      <c r="F28" s="5"/>
    </row>
    <row r="29" spans="1:6" s="6" customFormat="1" ht="17" customHeight="1" x14ac:dyDescent="0.35">
      <c r="A29" s="7" t="s">
        <v>244</v>
      </c>
      <c r="B29" s="45" t="s">
        <v>107</v>
      </c>
      <c r="C29" s="35" t="s">
        <v>7</v>
      </c>
      <c r="D29" s="5">
        <v>400</v>
      </c>
      <c r="E29" s="35"/>
      <c r="F29" s="5"/>
    </row>
    <row r="30" spans="1:6" s="6" customFormat="1" ht="17" customHeight="1" x14ac:dyDescent="0.35">
      <c r="A30" s="7" t="s">
        <v>245</v>
      </c>
      <c r="B30" s="45" t="s">
        <v>193</v>
      </c>
      <c r="C30" s="35" t="s">
        <v>7</v>
      </c>
      <c r="D30" s="5">
        <v>15</v>
      </c>
      <c r="E30" s="35"/>
      <c r="F30" s="5"/>
    </row>
    <row r="31" spans="1:6" s="6" customFormat="1" ht="17" customHeight="1" x14ac:dyDescent="0.35">
      <c r="A31" s="7" t="s">
        <v>246</v>
      </c>
      <c r="B31" s="48" t="s">
        <v>194</v>
      </c>
      <c r="C31" s="35" t="s">
        <v>7</v>
      </c>
      <c r="D31" s="5">
        <v>30</v>
      </c>
      <c r="E31" s="35"/>
      <c r="F31" s="5"/>
    </row>
    <row r="32" spans="1:6" s="6" customFormat="1" ht="17" customHeight="1" x14ac:dyDescent="0.35">
      <c r="A32" s="7" t="s">
        <v>247</v>
      </c>
      <c r="B32" s="48" t="s">
        <v>241</v>
      </c>
      <c r="C32" s="35" t="s">
        <v>82</v>
      </c>
      <c r="D32" s="5">
        <v>9</v>
      </c>
      <c r="E32" s="35"/>
      <c r="F32" s="5"/>
    </row>
    <row r="33" spans="1:6" s="6" customFormat="1" ht="17" customHeight="1" x14ac:dyDescent="0.35">
      <c r="A33" s="8" t="s">
        <v>3</v>
      </c>
      <c r="B33" s="9" t="s">
        <v>198</v>
      </c>
      <c r="C33" s="8"/>
      <c r="D33" s="10"/>
      <c r="E33" s="34"/>
      <c r="F33" s="10"/>
    </row>
    <row r="34" spans="1:6" s="6" customFormat="1" ht="17" customHeight="1" x14ac:dyDescent="0.35">
      <c r="A34" s="7" t="s">
        <v>5</v>
      </c>
      <c r="B34" s="45" t="s">
        <v>199</v>
      </c>
      <c r="C34" s="35" t="s">
        <v>6</v>
      </c>
      <c r="D34" s="35">
        <v>1</v>
      </c>
      <c r="E34" s="13"/>
      <c r="F34" s="31"/>
    </row>
    <row r="35" spans="1:6" s="6" customFormat="1" ht="17" customHeight="1" x14ac:dyDescent="0.35">
      <c r="A35" s="7" t="s">
        <v>51</v>
      </c>
      <c r="B35" s="45" t="s">
        <v>200</v>
      </c>
      <c r="C35" s="35" t="s">
        <v>4</v>
      </c>
      <c r="D35" s="35">
        <v>2</v>
      </c>
      <c r="E35" s="13"/>
      <c r="F35" s="31"/>
    </row>
    <row r="36" spans="1:6" s="6" customFormat="1" ht="17" customHeight="1" x14ac:dyDescent="0.35">
      <c r="A36" s="7" t="s">
        <v>52</v>
      </c>
      <c r="B36" s="45" t="s">
        <v>201</v>
      </c>
      <c r="C36" s="35" t="s">
        <v>4</v>
      </c>
      <c r="D36" s="35">
        <v>1</v>
      </c>
      <c r="E36" s="13"/>
      <c r="F36" s="31"/>
    </row>
    <row r="37" spans="1:6" s="6" customFormat="1" ht="17" customHeight="1" x14ac:dyDescent="0.35">
      <c r="A37" s="7" t="s">
        <v>53</v>
      </c>
      <c r="B37" s="45" t="s">
        <v>202</v>
      </c>
      <c r="C37" s="35" t="s">
        <v>6</v>
      </c>
      <c r="D37" s="35">
        <v>243</v>
      </c>
      <c r="E37" s="13"/>
      <c r="F37" s="31"/>
    </row>
    <row r="38" spans="1:6" s="6" customFormat="1" ht="17" customHeight="1" x14ac:dyDescent="0.35">
      <c r="A38" s="7" t="s">
        <v>54</v>
      </c>
      <c r="B38" s="45" t="s">
        <v>203</v>
      </c>
      <c r="C38" s="35" t="s">
        <v>4</v>
      </c>
      <c r="D38" s="35">
        <v>8</v>
      </c>
      <c r="E38" s="13"/>
      <c r="F38" s="31"/>
    </row>
    <row r="39" spans="1:6" s="6" customFormat="1" ht="17" customHeight="1" x14ac:dyDescent="0.35">
      <c r="A39" s="7" t="s">
        <v>53</v>
      </c>
      <c r="B39" s="45" t="s">
        <v>204</v>
      </c>
      <c r="C39" s="35" t="s">
        <v>6</v>
      </c>
      <c r="D39" s="35">
        <v>296</v>
      </c>
      <c r="E39" s="13"/>
      <c r="F39" s="31"/>
    </row>
    <row r="40" spans="1:6" s="6" customFormat="1" ht="17" customHeight="1" x14ac:dyDescent="0.35">
      <c r="A40" s="7" t="s">
        <v>55</v>
      </c>
      <c r="B40" s="45" t="s">
        <v>205</v>
      </c>
      <c r="C40" s="35" t="s">
        <v>4</v>
      </c>
      <c r="D40" s="35">
        <v>14</v>
      </c>
      <c r="E40" s="13"/>
      <c r="F40" s="31"/>
    </row>
    <row r="41" spans="1:6" s="6" customFormat="1" ht="17" customHeight="1" x14ac:dyDescent="0.35">
      <c r="A41" s="7" t="s">
        <v>59</v>
      </c>
      <c r="B41" s="45" t="s">
        <v>250</v>
      </c>
      <c r="C41" s="35" t="s">
        <v>4</v>
      </c>
      <c r="D41" s="35">
        <v>1</v>
      </c>
      <c r="E41" s="13"/>
      <c r="F41" s="31"/>
    </row>
    <row r="42" spans="1:6" s="6" customFormat="1" ht="17" customHeight="1" x14ac:dyDescent="0.35">
      <c r="A42" s="7" t="s">
        <v>62</v>
      </c>
      <c r="B42" s="45" t="s">
        <v>206</v>
      </c>
      <c r="C42" s="35" t="s">
        <v>4</v>
      </c>
      <c r="D42" s="35">
        <v>118</v>
      </c>
      <c r="E42" s="13"/>
      <c r="F42" s="31"/>
    </row>
    <row r="43" spans="1:6" s="6" customFormat="1" ht="17" customHeight="1" x14ac:dyDescent="0.35">
      <c r="A43" s="7" t="s">
        <v>64</v>
      </c>
      <c r="B43" s="45" t="s">
        <v>207</v>
      </c>
      <c r="C43" s="35" t="s">
        <v>7</v>
      </c>
      <c r="D43" s="35">
        <v>3100</v>
      </c>
      <c r="E43" s="11"/>
      <c r="F43" s="31"/>
    </row>
    <row r="44" spans="1:6" s="6" customFormat="1" ht="17" customHeight="1" x14ac:dyDescent="0.35">
      <c r="A44" s="7" t="s">
        <v>66</v>
      </c>
      <c r="B44" s="45" t="s">
        <v>208</v>
      </c>
      <c r="C44" s="35" t="s">
        <v>7</v>
      </c>
      <c r="D44" s="35">
        <v>25</v>
      </c>
      <c r="E44" s="11"/>
      <c r="F44" s="31"/>
    </row>
    <row r="45" spans="1:6" s="6" customFormat="1" ht="17" customHeight="1" x14ac:dyDescent="0.35">
      <c r="A45" s="7" t="s">
        <v>70</v>
      </c>
      <c r="B45" s="45" t="s">
        <v>209</v>
      </c>
      <c r="C45" s="35" t="s">
        <v>7</v>
      </c>
      <c r="D45" s="35">
        <v>10</v>
      </c>
      <c r="E45" s="11"/>
      <c r="F45" s="31"/>
    </row>
    <row r="46" spans="1:6" s="6" customFormat="1" ht="17" customHeight="1" x14ac:dyDescent="0.35">
      <c r="A46" s="7" t="s">
        <v>72</v>
      </c>
      <c r="B46" s="45" t="s">
        <v>210</v>
      </c>
      <c r="C46" s="35" t="s">
        <v>7</v>
      </c>
      <c r="D46" s="35">
        <v>10</v>
      </c>
      <c r="E46" s="11"/>
      <c r="F46" s="31"/>
    </row>
    <row r="47" spans="1:6" s="6" customFormat="1" ht="17" customHeight="1" x14ac:dyDescent="0.35">
      <c r="A47" s="7" t="s">
        <v>183</v>
      </c>
      <c r="B47" s="45" t="s">
        <v>211</v>
      </c>
      <c r="C47" s="35" t="s">
        <v>7</v>
      </c>
      <c r="D47" s="35">
        <v>10</v>
      </c>
      <c r="E47" s="11"/>
      <c r="F47" s="31"/>
    </row>
    <row r="48" spans="1:6" s="6" customFormat="1" ht="17" customHeight="1" x14ac:dyDescent="0.35">
      <c r="A48" s="7" t="s">
        <v>185</v>
      </c>
      <c r="B48" s="45" t="s">
        <v>212</v>
      </c>
      <c r="C48" s="35" t="s">
        <v>7</v>
      </c>
      <c r="D48" s="35">
        <v>1740</v>
      </c>
      <c r="E48" s="11"/>
      <c r="F48" s="31"/>
    </row>
    <row r="49" spans="1:6" s="6" customFormat="1" ht="24" customHeight="1" x14ac:dyDescent="0.35">
      <c r="A49" s="7" t="s">
        <v>187</v>
      </c>
      <c r="B49" s="48" t="s">
        <v>213</v>
      </c>
      <c r="C49" s="35" t="s">
        <v>4</v>
      </c>
      <c r="D49" s="35">
        <v>30</v>
      </c>
      <c r="E49" s="11"/>
      <c r="F49" s="32"/>
    </row>
    <row r="50" spans="1:6" s="6" customFormat="1" ht="17" customHeight="1" x14ac:dyDescent="0.35">
      <c r="A50" s="26">
        <v>2</v>
      </c>
      <c r="B50" s="26" t="s">
        <v>214</v>
      </c>
      <c r="C50" s="26"/>
      <c r="D50" s="26"/>
      <c r="E50" s="13"/>
      <c r="F50" s="31"/>
    </row>
    <row r="51" spans="1:6" s="6" customFormat="1" ht="17" customHeight="1" x14ac:dyDescent="0.35">
      <c r="A51" s="7" t="s">
        <v>9</v>
      </c>
      <c r="B51" s="45" t="s">
        <v>215</v>
      </c>
      <c r="C51" s="35" t="s">
        <v>4</v>
      </c>
      <c r="D51" s="35">
        <v>1</v>
      </c>
      <c r="E51" s="13"/>
      <c r="F51" s="31"/>
    </row>
    <row r="52" spans="1:6" s="6" customFormat="1" ht="17" customHeight="1" x14ac:dyDescent="0.35">
      <c r="A52" s="7" t="s">
        <v>87</v>
      </c>
      <c r="B52" s="45" t="s">
        <v>94</v>
      </c>
      <c r="C52" s="35" t="s">
        <v>4</v>
      </c>
      <c r="D52" s="35">
        <v>41</v>
      </c>
      <c r="E52" s="13"/>
      <c r="F52" s="31"/>
    </row>
    <row r="53" spans="1:6" s="6" customFormat="1" ht="17" customHeight="1" x14ac:dyDescent="0.35">
      <c r="A53" s="7" t="s">
        <v>88</v>
      </c>
      <c r="B53" s="45" t="s">
        <v>216</v>
      </c>
      <c r="C53" s="35" t="s">
        <v>4</v>
      </c>
      <c r="D53" s="35">
        <v>12</v>
      </c>
      <c r="E53" s="13"/>
      <c r="F53" s="31"/>
    </row>
    <row r="54" spans="1:6" s="6" customFormat="1" ht="17" customHeight="1" x14ac:dyDescent="0.35">
      <c r="A54" s="7" t="s">
        <v>89</v>
      </c>
      <c r="B54" s="45" t="s">
        <v>60</v>
      </c>
      <c r="C54" s="35" t="s">
        <v>4</v>
      </c>
      <c r="D54" s="35">
        <v>30</v>
      </c>
      <c r="E54" s="13"/>
      <c r="F54" s="31"/>
    </row>
    <row r="55" spans="1:6" s="6" customFormat="1" ht="17" customHeight="1" x14ac:dyDescent="0.35">
      <c r="A55" s="7" t="s">
        <v>90</v>
      </c>
      <c r="B55" s="45" t="s">
        <v>209</v>
      </c>
      <c r="C55" s="35" t="s">
        <v>7</v>
      </c>
      <c r="D55" s="35">
        <v>10</v>
      </c>
      <c r="E55" s="13"/>
      <c r="F55" s="31"/>
    </row>
    <row r="56" spans="1:6" s="6" customFormat="1" ht="17" customHeight="1" x14ac:dyDescent="0.35">
      <c r="A56" s="7" t="s">
        <v>91</v>
      </c>
      <c r="B56" s="45" t="s">
        <v>67</v>
      </c>
      <c r="C56" s="35" t="s">
        <v>7</v>
      </c>
      <c r="D56" s="35">
        <v>710</v>
      </c>
      <c r="E56" s="13"/>
      <c r="F56" s="31"/>
    </row>
    <row r="57" spans="1:6" s="6" customFormat="1" ht="17" customHeight="1" x14ac:dyDescent="0.35">
      <c r="A57" s="7" t="s">
        <v>92</v>
      </c>
      <c r="B57" s="45" t="s">
        <v>217</v>
      </c>
      <c r="C57" s="35" t="s">
        <v>7</v>
      </c>
      <c r="D57" s="35">
        <v>360</v>
      </c>
      <c r="E57" s="13"/>
      <c r="F57" s="31"/>
    </row>
    <row r="58" spans="1:6" s="6" customFormat="1" ht="17" customHeight="1" x14ac:dyDescent="0.35">
      <c r="A58" s="15" t="s">
        <v>3</v>
      </c>
      <c r="B58" s="26" t="s">
        <v>218</v>
      </c>
      <c r="C58" s="27"/>
      <c r="D58" s="27"/>
      <c r="E58" s="32"/>
      <c r="F58" s="32"/>
    </row>
    <row r="59" spans="1:6" s="6" customFormat="1" ht="28" customHeight="1" x14ac:dyDescent="0.35">
      <c r="A59" s="7" t="s">
        <v>5</v>
      </c>
      <c r="B59" s="48" t="s">
        <v>219</v>
      </c>
      <c r="C59" s="5" t="s">
        <v>7</v>
      </c>
      <c r="D59" s="5">
        <v>1865</v>
      </c>
      <c r="E59" s="31"/>
      <c r="F59" s="31"/>
    </row>
    <row r="60" spans="1:6" s="6" customFormat="1" ht="17" customHeight="1" x14ac:dyDescent="0.35">
      <c r="A60" s="7"/>
      <c r="B60" s="12" t="s">
        <v>230</v>
      </c>
      <c r="C60" s="5" t="s">
        <v>4</v>
      </c>
      <c r="D60" s="5">
        <v>350</v>
      </c>
      <c r="E60" s="31"/>
      <c r="F60" s="31"/>
    </row>
    <row r="61" spans="1:6" s="6" customFormat="1" ht="17" customHeight="1" x14ac:dyDescent="0.35">
      <c r="A61" s="7" t="s">
        <v>51</v>
      </c>
      <c r="B61" s="48" t="s">
        <v>220</v>
      </c>
      <c r="C61" s="5" t="s">
        <v>7</v>
      </c>
      <c r="D61" s="5">
        <v>3</v>
      </c>
      <c r="E61" s="31"/>
      <c r="F61" s="31"/>
    </row>
    <row r="62" spans="1:6" s="6" customFormat="1" ht="17" customHeight="1" x14ac:dyDescent="0.35">
      <c r="A62" s="7" t="s">
        <v>52</v>
      </c>
      <c r="B62" s="48" t="s">
        <v>221</v>
      </c>
      <c r="C62" s="5" t="s">
        <v>7</v>
      </c>
      <c r="D62" s="5">
        <v>5</v>
      </c>
      <c r="E62" s="31"/>
      <c r="F62" s="31"/>
    </row>
    <row r="63" spans="1:6" s="6" customFormat="1" ht="17" customHeight="1" x14ac:dyDescent="0.35">
      <c r="A63" s="7" t="s">
        <v>53</v>
      </c>
      <c r="B63" s="48" t="s">
        <v>222</v>
      </c>
      <c r="C63" s="5" t="s">
        <v>7</v>
      </c>
      <c r="D63" s="5">
        <v>52</v>
      </c>
      <c r="E63" s="31"/>
      <c r="F63" s="31"/>
    </row>
    <row r="64" spans="1:6" s="6" customFormat="1" ht="17" customHeight="1" x14ac:dyDescent="0.35">
      <c r="A64" s="41"/>
      <c r="B64" s="42" t="s">
        <v>223</v>
      </c>
      <c r="C64" s="41"/>
      <c r="D64" s="41"/>
      <c r="E64" s="43"/>
      <c r="F64" s="43"/>
    </row>
    <row r="65" spans="1:6" s="6" customFormat="1" ht="17" customHeight="1" x14ac:dyDescent="0.35">
      <c r="A65" s="7" t="s">
        <v>5</v>
      </c>
      <c r="B65" s="45" t="s">
        <v>224</v>
      </c>
      <c r="C65" s="35" t="s">
        <v>4</v>
      </c>
      <c r="D65" s="35">
        <v>1</v>
      </c>
      <c r="E65" s="31"/>
      <c r="F65" s="31"/>
    </row>
    <row r="66" spans="1:6" s="6" customFormat="1" ht="17" customHeight="1" x14ac:dyDescent="0.35">
      <c r="A66" s="7" t="s">
        <v>51</v>
      </c>
      <c r="B66" s="45" t="s">
        <v>215</v>
      </c>
      <c r="C66" s="35" t="s">
        <v>4</v>
      </c>
      <c r="D66" s="35">
        <v>1</v>
      </c>
      <c r="E66" s="31"/>
      <c r="F66" s="31"/>
    </row>
    <row r="67" spans="1:6" s="6" customFormat="1" ht="17" customHeight="1" x14ac:dyDescent="0.35">
      <c r="A67" s="7" t="s">
        <v>52</v>
      </c>
      <c r="B67" s="45" t="s">
        <v>93</v>
      </c>
      <c r="C67" s="35" t="s">
        <v>4</v>
      </c>
      <c r="D67" s="35">
        <v>7</v>
      </c>
      <c r="E67" s="31"/>
      <c r="F67" s="31"/>
    </row>
    <row r="68" spans="1:6" s="6" customFormat="1" ht="17" customHeight="1" x14ac:dyDescent="0.35">
      <c r="A68" s="7" t="s">
        <v>53</v>
      </c>
      <c r="B68" s="45" t="s">
        <v>225</v>
      </c>
      <c r="C68" s="35" t="s">
        <v>4</v>
      </c>
      <c r="D68" s="35">
        <v>6</v>
      </c>
      <c r="E68" s="31"/>
      <c r="F68" s="44"/>
    </row>
    <row r="69" spans="1:6" s="6" customFormat="1" ht="17" customHeight="1" x14ac:dyDescent="0.35">
      <c r="A69" s="7" t="s">
        <v>54</v>
      </c>
      <c r="B69" s="45" t="s">
        <v>226</v>
      </c>
      <c r="C69" s="35" t="s">
        <v>7</v>
      </c>
      <c r="D69" s="35">
        <v>135</v>
      </c>
      <c r="E69" s="31"/>
      <c r="F69" s="31"/>
    </row>
    <row r="70" spans="1:6" s="6" customFormat="1" ht="17" customHeight="1" x14ac:dyDescent="0.35">
      <c r="A70" s="7" t="s">
        <v>55</v>
      </c>
      <c r="B70" s="45" t="s">
        <v>227</v>
      </c>
      <c r="C70" s="35" t="s">
        <v>7</v>
      </c>
      <c r="D70" s="35">
        <v>105</v>
      </c>
      <c r="E70" s="31"/>
      <c r="F70" s="31"/>
    </row>
    <row r="71" spans="1:6" s="6" customFormat="1" ht="17" customHeight="1" x14ac:dyDescent="0.35">
      <c r="A71" s="7" t="s">
        <v>59</v>
      </c>
      <c r="B71" s="45" t="s">
        <v>228</v>
      </c>
      <c r="C71" s="35" t="s">
        <v>7</v>
      </c>
      <c r="D71" s="35">
        <v>10</v>
      </c>
      <c r="E71" s="31"/>
      <c r="F71" s="31"/>
    </row>
    <row r="72" spans="1:6" s="6" customFormat="1" ht="17" customHeight="1" x14ac:dyDescent="0.35">
      <c r="A72" s="7" t="s">
        <v>62</v>
      </c>
      <c r="B72" s="45" t="s">
        <v>73</v>
      </c>
      <c r="C72" s="35" t="s">
        <v>7</v>
      </c>
      <c r="D72" s="35">
        <v>180</v>
      </c>
      <c r="E72" s="31"/>
      <c r="F72" s="31"/>
    </row>
    <row r="73" spans="1:6" x14ac:dyDescent="0.25">
      <c r="A73" s="53"/>
      <c r="B73" s="54" t="s">
        <v>253</v>
      </c>
      <c r="C73" s="55"/>
      <c r="D73" s="55"/>
      <c r="E73" s="55"/>
      <c r="F73" s="55">
        <f>SUM(F9:F72)</f>
        <v>0</v>
      </c>
    </row>
    <row r="74" spans="1:6" x14ac:dyDescent="0.25">
      <c r="F74" s="19"/>
    </row>
  </sheetData>
  <autoFilter ref="A7:E7" xr:uid="{00000000-0009-0000-0000-000000000000}"/>
  <mergeCells count="7">
    <mergeCell ref="A1:E1"/>
    <mergeCell ref="A2:E2"/>
    <mergeCell ref="A5:A6"/>
    <mergeCell ref="B5:B6"/>
    <mergeCell ref="C5:C6"/>
    <mergeCell ref="D5:D6"/>
    <mergeCell ref="E5:E6"/>
  </mergeCells>
  <phoneticPr fontId="13" type="noConversion"/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>
      <selection activeCell="F23" sqref="F23"/>
    </sheetView>
  </sheetViews>
  <sheetFormatPr defaultRowHeight="15.65" customHeight="1" x14ac:dyDescent="0.35"/>
  <cols>
    <col min="1" max="1" width="77.7265625" customWidth="1"/>
  </cols>
  <sheetData>
    <row r="1" spans="1:3" ht="15.65" customHeight="1" x14ac:dyDescent="0.35">
      <c r="A1">
        <v>1</v>
      </c>
      <c r="B1">
        <v>1</v>
      </c>
    </row>
    <row r="2" spans="1:3" ht="15.65" customHeight="1" x14ac:dyDescent="0.35">
      <c r="A2" s="12" t="s">
        <v>79</v>
      </c>
      <c r="B2" s="5" t="s">
        <v>4</v>
      </c>
      <c r="C2" s="29">
        <v>930</v>
      </c>
    </row>
    <row r="3" spans="1:3" ht="15.65" customHeight="1" x14ac:dyDescent="0.35">
      <c r="A3" s="12" t="s">
        <v>80</v>
      </c>
      <c r="B3" s="5" t="s">
        <v>4</v>
      </c>
      <c r="C3" s="29">
        <v>1860</v>
      </c>
    </row>
    <row r="4" spans="1:3" ht="15.65" customHeight="1" x14ac:dyDescent="0.35">
      <c r="A4" s="12" t="s">
        <v>81</v>
      </c>
      <c r="B4" s="5" t="s">
        <v>4</v>
      </c>
      <c r="C4" s="29">
        <v>930</v>
      </c>
    </row>
    <row r="5" spans="1:3" ht="15.65" customHeight="1" x14ac:dyDescent="0.35">
      <c r="A5" s="20" t="s">
        <v>83</v>
      </c>
      <c r="B5" s="21" t="s">
        <v>4</v>
      </c>
      <c r="C5" s="28">
        <v>2</v>
      </c>
    </row>
    <row r="6" spans="1:3" ht="15.65" customHeight="1" x14ac:dyDescent="0.35">
      <c r="A6" s="22" t="s">
        <v>84</v>
      </c>
      <c r="B6" s="23" t="s">
        <v>4</v>
      </c>
      <c r="C6" s="30">
        <v>232</v>
      </c>
    </row>
    <row r="7" spans="1:3" ht="15.65" customHeight="1" x14ac:dyDescent="0.35">
      <c r="A7" s="22" t="s">
        <v>85</v>
      </c>
      <c r="B7" s="23" t="s">
        <v>4</v>
      </c>
      <c r="C7" s="30">
        <v>232</v>
      </c>
    </row>
    <row r="8" spans="1:3" ht="15.65" customHeight="1" x14ac:dyDescent="0.35">
      <c r="A8" s="22" t="s">
        <v>86</v>
      </c>
      <c r="B8" s="23" t="s">
        <v>4</v>
      </c>
      <c r="C8" s="30">
        <v>232</v>
      </c>
    </row>
    <row r="9" spans="1:3" ht="15.65" customHeight="1" x14ac:dyDescent="0.35">
      <c r="A9" s="12" t="s">
        <v>77</v>
      </c>
      <c r="B9" s="35" t="s">
        <v>4</v>
      </c>
      <c r="C9" s="36">
        <v>15502</v>
      </c>
    </row>
    <row r="10" spans="1:3" ht="15.65" customHeight="1" x14ac:dyDescent="0.35">
      <c r="A10" s="12" t="s">
        <v>78</v>
      </c>
      <c r="B10" s="35" t="s">
        <v>4</v>
      </c>
      <c r="C10" s="36">
        <v>7000</v>
      </c>
    </row>
    <row r="11" spans="1:3" ht="15.65" customHeight="1" x14ac:dyDescent="0.35">
      <c r="A11" s="12" t="s">
        <v>99</v>
      </c>
      <c r="B11" s="35" t="s">
        <v>4</v>
      </c>
      <c r="C11" s="36">
        <v>1820</v>
      </c>
    </row>
    <row r="12" spans="1:3" ht="15.65" customHeight="1" x14ac:dyDescent="0.35">
      <c r="A12" s="12" t="s">
        <v>114</v>
      </c>
      <c r="B12" s="35" t="s">
        <v>4</v>
      </c>
      <c r="C12" s="36">
        <v>25800</v>
      </c>
    </row>
    <row r="13" spans="1:3" ht="15.65" customHeight="1" x14ac:dyDescent="0.35">
      <c r="A13" s="12" t="s">
        <v>115</v>
      </c>
      <c r="B13" s="35" t="s">
        <v>4</v>
      </c>
      <c r="C13" s="36">
        <v>25800</v>
      </c>
    </row>
    <row r="14" spans="1:3" ht="15.65" customHeight="1" x14ac:dyDescent="0.35">
      <c r="A14" s="12" t="s">
        <v>159</v>
      </c>
      <c r="B14" s="35" t="s">
        <v>4</v>
      </c>
      <c r="C14" s="36">
        <v>152</v>
      </c>
    </row>
    <row r="15" spans="1:3" ht="15.65" customHeight="1" x14ac:dyDescent="0.35">
      <c r="A15" s="12" t="s">
        <v>160</v>
      </c>
      <c r="B15" s="35" t="s">
        <v>4</v>
      </c>
      <c r="C15" s="36">
        <v>152</v>
      </c>
    </row>
    <row r="16" spans="1:3" ht="15.65" customHeight="1" x14ac:dyDescent="0.35">
      <c r="A16" s="12" t="s">
        <v>161</v>
      </c>
      <c r="B16" s="35" t="s">
        <v>4</v>
      </c>
      <c r="C16" s="36">
        <v>152</v>
      </c>
    </row>
    <row r="17" spans="1:3" ht="15.65" customHeight="1" x14ac:dyDescent="0.35">
      <c r="A17" s="12" t="s">
        <v>165</v>
      </c>
      <c r="B17" s="35" t="s">
        <v>4</v>
      </c>
      <c r="C17" s="36">
        <v>120</v>
      </c>
    </row>
    <row r="18" spans="1:3" ht="15.65" customHeight="1" x14ac:dyDescent="0.35">
      <c r="A18" s="12" t="s">
        <v>167</v>
      </c>
      <c r="B18" s="35" t="s">
        <v>4</v>
      </c>
      <c r="C18" s="36">
        <v>63</v>
      </c>
    </row>
    <row r="19" spans="1:3" ht="15.65" customHeight="1" x14ac:dyDescent="0.35">
      <c r="A19" s="12" t="s">
        <v>80</v>
      </c>
      <c r="B19" s="35" t="s">
        <v>4</v>
      </c>
      <c r="C19" s="36">
        <v>63</v>
      </c>
    </row>
    <row r="20" spans="1:3" ht="15.65" customHeight="1" x14ac:dyDescent="0.35">
      <c r="A20" s="12" t="s">
        <v>168</v>
      </c>
      <c r="B20" s="35" t="s">
        <v>4</v>
      </c>
      <c r="C20" s="36">
        <v>189</v>
      </c>
    </row>
    <row r="21" spans="1:3" ht="15.65" customHeight="1" x14ac:dyDescent="0.35">
      <c r="A21" s="12" t="s">
        <v>169</v>
      </c>
      <c r="B21" s="35" t="s">
        <v>4</v>
      </c>
      <c r="C21" s="36">
        <v>8</v>
      </c>
    </row>
  </sheetData>
  <autoFilter ref="A1:C8" xr:uid="{00000000-0009-0000-0000-000002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B3:F98"/>
  <sheetViews>
    <sheetView workbookViewId="0">
      <selection activeCell="F26" sqref="F26:F28"/>
    </sheetView>
  </sheetViews>
  <sheetFormatPr defaultRowHeight="12" customHeight="1" x14ac:dyDescent="0.35"/>
  <cols>
    <col min="2" max="2" width="92.7265625" customWidth="1"/>
  </cols>
  <sheetData>
    <row r="3" spans="2:6" ht="12" customHeight="1" x14ac:dyDescent="0.35">
      <c r="B3" s="2">
        <v>1</v>
      </c>
      <c r="C3" s="2">
        <v>1</v>
      </c>
      <c r="D3" s="2">
        <v>2</v>
      </c>
      <c r="E3" s="2"/>
      <c r="F3" s="2"/>
    </row>
    <row r="4" spans="2:6" ht="12" customHeight="1" x14ac:dyDescent="0.35">
      <c r="B4" s="24" t="s">
        <v>56</v>
      </c>
      <c r="C4" s="37" t="s">
        <v>4</v>
      </c>
      <c r="D4" s="38">
        <v>8</v>
      </c>
    </row>
    <row r="5" spans="2:6" ht="12" customHeight="1" x14ac:dyDescent="0.35">
      <c r="B5" s="12" t="s">
        <v>57</v>
      </c>
      <c r="C5" s="35" t="s">
        <v>4</v>
      </c>
      <c r="D5" s="36">
        <v>8</v>
      </c>
    </row>
    <row r="6" spans="2:6" ht="12" customHeight="1" x14ac:dyDescent="0.35">
      <c r="B6" s="12" t="s">
        <v>58</v>
      </c>
      <c r="C6" s="35" t="s">
        <v>4</v>
      </c>
      <c r="D6" s="36">
        <v>16</v>
      </c>
    </row>
    <row r="7" spans="2:6" ht="12" customHeight="1" x14ac:dyDescent="0.35">
      <c r="B7" s="12" t="s">
        <v>61</v>
      </c>
      <c r="C7" s="35" t="s">
        <v>4</v>
      </c>
      <c r="D7" s="36">
        <v>564</v>
      </c>
    </row>
    <row r="8" spans="2:6" ht="12" customHeight="1" x14ac:dyDescent="0.35">
      <c r="B8" s="12" t="s">
        <v>63</v>
      </c>
      <c r="C8" s="35" t="s">
        <v>4</v>
      </c>
      <c r="D8" s="36">
        <v>1</v>
      </c>
    </row>
    <row r="9" spans="2:6" ht="12" customHeight="1" x14ac:dyDescent="0.35">
      <c r="B9" s="14" t="s">
        <v>65</v>
      </c>
      <c r="C9" s="35" t="s">
        <v>7</v>
      </c>
      <c r="D9" s="36">
        <v>30.6</v>
      </c>
    </row>
    <row r="10" spans="2:6" ht="12" customHeight="1" x14ac:dyDescent="0.35">
      <c r="B10" s="14" t="s">
        <v>68</v>
      </c>
      <c r="C10" s="35" t="s">
        <v>7</v>
      </c>
      <c r="D10" s="36">
        <v>7706.1</v>
      </c>
    </row>
    <row r="11" spans="2:6" ht="12" customHeight="1" x14ac:dyDescent="0.35">
      <c r="B11" s="12" t="s">
        <v>69</v>
      </c>
      <c r="C11" s="35" t="s">
        <v>4</v>
      </c>
      <c r="D11" s="36">
        <v>5850</v>
      </c>
    </row>
    <row r="12" spans="2:6" ht="12" customHeight="1" x14ac:dyDescent="0.35">
      <c r="B12" s="14" t="s">
        <v>71</v>
      </c>
      <c r="C12" s="35" t="s">
        <v>7</v>
      </c>
      <c r="D12" s="36">
        <v>15810</v>
      </c>
    </row>
    <row r="13" spans="2:6" ht="12" customHeight="1" x14ac:dyDescent="0.35">
      <c r="B13" s="12" t="s">
        <v>74</v>
      </c>
      <c r="C13" s="35" t="s">
        <v>7</v>
      </c>
      <c r="D13" s="36">
        <v>5252</v>
      </c>
    </row>
    <row r="14" spans="2:6" ht="12" customHeight="1" x14ac:dyDescent="0.35">
      <c r="B14" s="12" t="s">
        <v>75</v>
      </c>
      <c r="C14" s="35" t="s">
        <v>4</v>
      </c>
      <c r="D14" s="36">
        <v>4230</v>
      </c>
    </row>
    <row r="15" spans="2:6" ht="12" customHeight="1" x14ac:dyDescent="0.35">
      <c r="B15" s="12" t="s">
        <v>76</v>
      </c>
      <c r="C15" s="35" t="s">
        <v>7</v>
      </c>
      <c r="D15" s="36">
        <v>3360</v>
      </c>
    </row>
    <row r="16" spans="2:6" ht="12" customHeight="1" x14ac:dyDescent="0.35">
      <c r="B16" s="12" t="s">
        <v>77</v>
      </c>
      <c r="C16" s="35" t="s">
        <v>4</v>
      </c>
      <c r="D16" s="36">
        <v>15502</v>
      </c>
    </row>
    <row r="17" spans="2:4" ht="12" customHeight="1" x14ac:dyDescent="0.35">
      <c r="B17" s="12" t="s">
        <v>78</v>
      </c>
      <c r="C17" s="35" t="s">
        <v>4</v>
      </c>
      <c r="D17" s="36">
        <v>7000</v>
      </c>
    </row>
    <row r="18" spans="2:4" ht="12" customHeight="1" x14ac:dyDescent="0.35">
      <c r="B18" s="14" t="s">
        <v>95</v>
      </c>
      <c r="C18" s="35" t="s">
        <v>7</v>
      </c>
      <c r="D18" s="36">
        <v>1407.6</v>
      </c>
    </row>
    <row r="19" spans="2:4" ht="12" customHeight="1" x14ac:dyDescent="0.35">
      <c r="B19" s="14" t="s">
        <v>96</v>
      </c>
      <c r="C19" s="35" t="s">
        <v>7</v>
      </c>
      <c r="D19" s="36">
        <v>265.2</v>
      </c>
    </row>
    <row r="20" spans="2:4" ht="12" customHeight="1" x14ac:dyDescent="0.35">
      <c r="B20" s="12" t="s">
        <v>97</v>
      </c>
      <c r="C20" s="35" t="s">
        <v>7</v>
      </c>
      <c r="D20" s="36">
        <v>17978</v>
      </c>
    </row>
    <row r="21" spans="2:4" ht="12" customHeight="1" x14ac:dyDescent="0.35">
      <c r="B21" s="12" t="s">
        <v>98</v>
      </c>
      <c r="C21" s="35" t="s">
        <v>4</v>
      </c>
      <c r="D21" s="36">
        <v>17770</v>
      </c>
    </row>
    <row r="22" spans="2:4" ht="12" customHeight="1" x14ac:dyDescent="0.35">
      <c r="B22" s="12" t="s">
        <v>99</v>
      </c>
      <c r="C22" s="35" t="s">
        <v>4</v>
      </c>
      <c r="D22" s="36">
        <v>1820</v>
      </c>
    </row>
    <row r="23" spans="2:4" ht="12" customHeight="1" x14ac:dyDescent="0.35">
      <c r="B23" s="12" t="s">
        <v>100</v>
      </c>
      <c r="C23" s="35" t="s">
        <v>7</v>
      </c>
      <c r="D23" s="36">
        <v>37</v>
      </c>
    </row>
    <row r="24" spans="2:4" ht="12" customHeight="1" x14ac:dyDescent="0.35">
      <c r="B24" s="12" t="s">
        <v>102</v>
      </c>
      <c r="C24" s="35" t="s">
        <v>4</v>
      </c>
      <c r="D24" s="36">
        <v>348</v>
      </c>
    </row>
    <row r="25" spans="2:4" ht="12" customHeight="1" x14ac:dyDescent="0.35">
      <c r="B25" s="12" t="s">
        <v>103</v>
      </c>
      <c r="C25" s="35" t="s">
        <v>4</v>
      </c>
      <c r="D25" s="36">
        <v>348</v>
      </c>
    </row>
    <row r="26" spans="2:4" ht="12" customHeight="1" x14ac:dyDescent="0.35">
      <c r="B26" s="14" t="s">
        <v>104</v>
      </c>
      <c r="C26" s="35" t="s">
        <v>7</v>
      </c>
      <c r="D26" s="36">
        <v>163.19999999999999</v>
      </c>
    </row>
    <row r="27" spans="2:4" ht="12" customHeight="1" x14ac:dyDescent="0.35">
      <c r="B27" s="14" t="s">
        <v>105</v>
      </c>
      <c r="C27" s="35" t="s">
        <v>7</v>
      </c>
      <c r="D27" s="36">
        <v>153</v>
      </c>
    </row>
    <row r="28" spans="2:4" ht="12" customHeight="1" x14ac:dyDescent="0.35">
      <c r="B28" s="14" t="s">
        <v>106</v>
      </c>
      <c r="C28" s="35" t="s">
        <v>7</v>
      </c>
      <c r="D28" s="36">
        <v>26642.400000000001</v>
      </c>
    </row>
    <row r="29" spans="2:4" ht="12" customHeight="1" x14ac:dyDescent="0.35">
      <c r="B29" s="12" t="s">
        <v>108</v>
      </c>
      <c r="C29" s="35" t="s">
        <v>7</v>
      </c>
      <c r="D29" s="36">
        <v>10</v>
      </c>
    </row>
    <row r="30" spans="2:4" ht="12" customHeight="1" x14ac:dyDescent="0.35">
      <c r="B30" s="12" t="s">
        <v>109</v>
      </c>
      <c r="C30" s="35" t="s">
        <v>4</v>
      </c>
      <c r="D30" s="36">
        <v>10</v>
      </c>
    </row>
    <row r="31" spans="2:4" ht="12" customHeight="1" x14ac:dyDescent="0.35">
      <c r="B31" s="12" t="s">
        <v>110</v>
      </c>
      <c r="C31" s="35" t="s">
        <v>4</v>
      </c>
      <c r="D31" s="36">
        <v>10</v>
      </c>
    </row>
    <row r="32" spans="2:4" ht="12" customHeight="1" x14ac:dyDescent="0.35">
      <c r="B32" s="12" t="s">
        <v>111</v>
      </c>
      <c r="C32" s="35" t="s">
        <v>4</v>
      </c>
      <c r="D32" s="36">
        <v>20</v>
      </c>
    </row>
    <row r="33" spans="2:6" ht="12" customHeight="1" x14ac:dyDescent="0.35">
      <c r="B33" s="12" t="s">
        <v>112</v>
      </c>
      <c r="C33" s="35" t="s">
        <v>4</v>
      </c>
      <c r="D33" s="36">
        <v>1</v>
      </c>
    </row>
    <row r="34" spans="2:6" ht="12" customHeight="1" x14ac:dyDescent="0.35">
      <c r="B34" s="12" t="s">
        <v>113</v>
      </c>
      <c r="C34" s="35" t="s">
        <v>7</v>
      </c>
      <c r="D34" s="36">
        <v>2100</v>
      </c>
    </row>
    <row r="35" spans="2:6" ht="12" customHeight="1" x14ac:dyDescent="0.35">
      <c r="B35" s="12" t="s">
        <v>114</v>
      </c>
      <c r="C35" s="35" t="s">
        <v>4</v>
      </c>
      <c r="D35" s="36">
        <v>25800</v>
      </c>
    </row>
    <row r="36" spans="2:6" ht="12" customHeight="1" x14ac:dyDescent="0.35">
      <c r="B36" s="12" t="s">
        <v>115</v>
      </c>
      <c r="C36" s="35" t="s">
        <v>4</v>
      </c>
      <c r="D36" s="36">
        <v>25800</v>
      </c>
    </row>
    <row r="37" spans="2:6" ht="12" customHeight="1" x14ac:dyDescent="0.35">
      <c r="B37" s="12" t="s">
        <v>118</v>
      </c>
      <c r="C37" s="35" t="s">
        <v>7</v>
      </c>
      <c r="D37" s="36">
        <v>887.4</v>
      </c>
    </row>
    <row r="38" spans="2:6" ht="12" customHeight="1" x14ac:dyDescent="0.35">
      <c r="B38" s="12" t="s">
        <v>119</v>
      </c>
      <c r="C38" s="35" t="s">
        <v>7</v>
      </c>
      <c r="D38" s="36">
        <v>673.2</v>
      </c>
    </row>
    <row r="39" spans="2:6" ht="12" customHeight="1" x14ac:dyDescent="0.35">
      <c r="B39" s="12" t="s">
        <v>120</v>
      </c>
      <c r="C39" s="35" t="s">
        <v>4</v>
      </c>
      <c r="D39" s="36">
        <v>160</v>
      </c>
    </row>
    <row r="40" spans="2:6" ht="12" customHeight="1" x14ac:dyDescent="0.35">
      <c r="B40" s="12" t="s">
        <v>121</v>
      </c>
      <c r="C40" s="35" t="s">
        <v>4</v>
      </c>
      <c r="D40" s="36">
        <v>1</v>
      </c>
    </row>
    <row r="41" spans="2:6" ht="12" hidden="1" customHeight="1" x14ac:dyDescent="0.35">
      <c r="B41" s="12" t="s">
        <v>122</v>
      </c>
      <c r="C41" s="35" t="s">
        <v>4</v>
      </c>
      <c r="D41" s="36">
        <v>6000</v>
      </c>
      <c r="F41" t="s">
        <v>171</v>
      </c>
    </row>
    <row r="42" spans="2:6" ht="12" customHeight="1" x14ac:dyDescent="0.35">
      <c r="B42" s="12" t="s">
        <v>123</v>
      </c>
      <c r="C42" s="35" t="s">
        <v>4</v>
      </c>
      <c r="D42" s="33">
        <v>1800</v>
      </c>
    </row>
    <row r="43" spans="2:6" ht="12" hidden="1" customHeight="1" x14ac:dyDescent="0.35">
      <c r="B43" s="12" t="s">
        <v>124</v>
      </c>
      <c r="C43" s="35" t="s">
        <v>7</v>
      </c>
      <c r="D43" s="36">
        <v>102</v>
      </c>
      <c r="F43" t="s">
        <v>171</v>
      </c>
    </row>
    <row r="44" spans="2:6" ht="12" hidden="1" customHeight="1" x14ac:dyDescent="0.35">
      <c r="B44" s="12" t="s">
        <v>125</v>
      </c>
      <c r="C44" s="35" t="s">
        <v>7</v>
      </c>
      <c r="D44" s="36">
        <v>156</v>
      </c>
      <c r="F44" t="s">
        <v>171</v>
      </c>
    </row>
    <row r="45" spans="2:6" ht="12" hidden="1" customHeight="1" x14ac:dyDescent="0.35">
      <c r="B45" s="12" t="s">
        <v>126</v>
      </c>
      <c r="C45" s="35" t="s">
        <v>4</v>
      </c>
      <c r="D45" s="36">
        <v>172</v>
      </c>
      <c r="F45" t="s">
        <v>171</v>
      </c>
    </row>
    <row r="46" spans="2:6" ht="12" hidden="1" customHeight="1" x14ac:dyDescent="0.35">
      <c r="B46" s="12" t="s">
        <v>127</v>
      </c>
      <c r="C46" s="35" t="s">
        <v>4</v>
      </c>
      <c r="D46" s="36">
        <v>1048</v>
      </c>
      <c r="F46" t="s">
        <v>171</v>
      </c>
    </row>
    <row r="47" spans="2:6" ht="12" hidden="1" customHeight="1" x14ac:dyDescent="0.35">
      <c r="B47" s="12" t="s">
        <v>128</v>
      </c>
      <c r="C47" s="35" t="s">
        <v>4</v>
      </c>
      <c r="D47" s="36">
        <v>2700</v>
      </c>
      <c r="F47" t="s">
        <v>171</v>
      </c>
    </row>
    <row r="48" spans="2:6" ht="12" hidden="1" customHeight="1" x14ac:dyDescent="0.35">
      <c r="B48" s="12" t="s">
        <v>129</v>
      </c>
      <c r="C48" s="35" t="s">
        <v>4</v>
      </c>
      <c r="D48" s="36">
        <v>556</v>
      </c>
      <c r="F48" t="s">
        <v>171</v>
      </c>
    </row>
    <row r="49" spans="2:6" ht="12" hidden="1" customHeight="1" x14ac:dyDescent="0.35">
      <c r="B49" s="12" t="s">
        <v>130</v>
      </c>
      <c r="C49" s="35" t="s">
        <v>7</v>
      </c>
      <c r="D49" s="36">
        <v>63</v>
      </c>
      <c r="F49" t="s">
        <v>171</v>
      </c>
    </row>
    <row r="50" spans="2:6" ht="12" hidden="1" customHeight="1" x14ac:dyDescent="0.35">
      <c r="B50" s="12" t="s">
        <v>131</v>
      </c>
      <c r="C50" s="35" t="s">
        <v>7</v>
      </c>
      <c r="D50" s="36">
        <v>105</v>
      </c>
      <c r="F50" t="s">
        <v>171</v>
      </c>
    </row>
    <row r="51" spans="2:6" ht="12" hidden="1" customHeight="1" x14ac:dyDescent="0.35">
      <c r="B51" s="12" t="s">
        <v>132</v>
      </c>
      <c r="C51" s="35" t="s">
        <v>7</v>
      </c>
      <c r="D51" s="36">
        <v>63</v>
      </c>
      <c r="F51" t="s">
        <v>171</v>
      </c>
    </row>
    <row r="52" spans="2:6" ht="12" hidden="1" customHeight="1" x14ac:dyDescent="0.35">
      <c r="B52" s="12" t="s">
        <v>133</v>
      </c>
      <c r="C52" s="35" t="s">
        <v>7</v>
      </c>
      <c r="D52" s="36">
        <v>105</v>
      </c>
      <c r="F52" t="s">
        <v>171</v>
      </c>
    </row>
    <row r="53" spans="2:6" ht="12" hidden="1" customHeight="1" x14ac:dyDescent="0.35">
      <c r="B53" s="12" t="s">
        <v>134</v>
      </c>
      <c r="C53" s="35" t="s">
        <v>4</v>
      </c>
      <c r="D53" s="36">
        <v>1</v>
      </c>
      <c r="F53" t="s">
        <v>171</v>
      </c>
    </row>
    <row r="54" spans="2:6" ht="12" hidden="1" customHeight="1" x14ac:dyDescent="0.35">
      <c r="B54" s="12" t="s">
        <v>135</v>
      </c>
      <c r="C54" s="35" t="s">
        <v>4</v>
      </c>
      <c r="D54" s="36">
        <v>70</v>
      </c>
      <c r="F54" t="s">
        <v>171</v>
      </c>
    </row>
    <row r="55" spans="2:6" ht="12" hidden="1" customHeight="1" x14ac:dyDescent="0.35">
      <c r="B55" s="12" t="s">
        <v>136</v>
      </c>
      <c r="C55" s="35" t="s">
        <v>4</v>
      </c>
      <c r="D55" s="36">
        <v>20</v>
      </c>
      <c r="F55" t="s">
        <v>171</v>
      </c>
    </row>
    <row r="56" spans="2:6" ht="12" hidden="1" customHeight="1" x14ac:dyDescent="0.35">
      <c r="B56" s="12" t="s">
        <v>137</v>
      </c>
      <c r="C56" s="35" t="s">
        <v>4</v>
      </c>
      <c r="D56" s="36">
        <v>100</v>
      </c>
      <c r="F56" t="s">
        <v>171</v>
      </c>
    </row>
    <row r="57" spans="2:6" ht="12" hidden="1" customHeight="1" x14ac:dyDescent="0.35">
      <c r="B57" s="12" t="s">
        <v>138</v>
      </c>
      <c r="C57" s="35" t="s">
        <v>4</v>
      </c>
      <c r="D57" s="36">
        <v>40</v>
      </c>
      <c r="F57" t="s">
        <v>171</v>
      </c>
    </row>
    <row r="58" spans="2:6" ht="12" hidden="1" customHeight="1" x14ac:dyDescent="0.35">
      <c r="B58" s="12" t="s">
        <v>139</v>
      </c>
      <c r="C58" s="35" t="s">
        <v>4</v>
      </c>
      <c r="D58" s="36">
        <v>8</v>
      </c>
      <c r="F58" t="s">
        <v>171</v>
      </c>
    </row>
    <row r="59" spans="2:6" ht="12" hidden="1" customHeight="1" x14ac:dyDescent="0.35">
      <c r="B59" s="12" t="s">
        <v>140</v>
      </c>
      <c r="C59" s="35" t="s">
        <v>4</v>
      </c>
      <c r="D59" s="36">
        <v>8</v>
      </c>
      <c r="F59" t="s">
        <v>171</v>
      </c>
    </row>
    <row r="60" spans="2:6" ht="12" hidden="1" customHeight="1" x14ac:dyDescent="0.35">
      <c r="B60" s="12" t="s">
        <v>141</v>
      </c>
      <c r="C60" s="35" t="s">
        <v>4</v>
      </c>
      <c r="D60" s="36">
        <v>10</v>
      </c>
      <c r="F60" t="s">
        <v>171</v>
      </c>
    </row>
    <row r="61" spans="2:6" ht="12" hidden="1" customHeight="1" x14ac:dyDescent="0.35">
      <c r="B61" s="12" t="s">
        <v>142</v>
      </c>
      <c r="C61" s="35" t="s">
        <v>4</v>
      </c>
      <c r="D61" s="36">
        <v>10</v>
      </c>
      <c r="F61" t="s">
        <v>171</v>
      </c>
    </row>
    <row r="62" spans="2:6" ht="12" hidden="1" customHeight="1" x14ac:dyDescent="0.35">
      <c r="B62" s="12" t="s">
        <v>143</v>
      </c>
      <c r="C62" s="35" t="s">
        <v>4</v>
      </c>
      <c r="D62" s="36">
        <v>1</v>
      </c>
      <c r="F62" t="s">
        <v>171</v>
      </c>
    </row>
    <row r="63" spans="2:6" ht="12" hidden="1" customHeight="1" x14ac:dyDescent="0.35">
      <c r="B63" s="12" t="s">
        <v>144</v>
      </c>
      <c r="C63" s="35" t="s">
        <v>4</v>
      </c>
      <c r="D63" s="36">
        <v>1</v>
      </c>
      <c r="F63" t="s">
        <v>171</v>
      </c>
    </row>
    <row r="64" spans="2:6" ht="12" hidden="1" customHeight="1" x14ac:dyDescent="0.35">
      <c r="B64" s="12" t="s">
        <v>145</v>
      </c>
      <c r="C64" s="35" t="s">
        <v>4</v>
      </c>
      <c r="D64" s="36">
        <v>100</v>
      </c>
      <c r="F64" t="s">
        <v>171</v>
      </c>
    </row>
    <row r="65" spans="2:6" ht="12" hidden="1" customHeight="1" x14ac:dyDescent="0.35">
      <c r="B65" s="12" t="s">
        <v>146</v>
      </c>
      <c r="C65" s="35" t="s">
        <v>4</v>
      </c>
      <c r="D65" s="36">
        <v>100</v>
      </c>
      <c r="F65" t="s">
        <v>171</v>
      </c>
    </row>
    <row r="66" spans="2:6" ht="12" hidden="1" customHeight="1" x14ac:dyDescent="0.35">
      <c r="B66" s="12" t="s">
        <v>147</v>
      </c>
      <c r="C66" s="35" t="s">
        <v>4</v>
      </c>
      <c r="D66" s="33">
        <v>100</v>
      </c>
      <c r="F66" t="s">
        <v>171</v>
      </c>
    </row>
    <row r="67" spans="2:6" ht="12" hidden="1" customHeight="1" x14ac:dyDescent="0.35">
      <c r="B67" s="12" t="s">
        <v>148</v>
      </c>
      <c r="C67" s="35" t="s">
        <v>4</v>
      </c>
      <c r="D67" s="33">
        <v>200</v>
      </c>
      <c r="F67" t="s">
        <v>171</v>
      </c>
    </row>
    <row r="68" spans="2:6" ht="12" hidden="1" customHeight="1" x14ac:dyDescent="0.35">
      <c r="B68" s="12" t="s">
        <v>149</v>
      </c>
      <c r="C68" s="35" t="s">
        <v>7</v>
      </c>
      <c r="D68" s="36">
        <v>45</v>
      </c>
      <c r="F68" t="s">
        <v>171</v>
      </c>
    </row>
    <row r="69" spans="2:6" ht="12" hidden="1" customHeight="1" x14ac:dyDescent="0.35">
      <c r="B69" s="12" t="s">
        <v>150</v>
      </c>
      <c r="C69" s="35" t="s">
        <v>4</v>
      </c>
      <c r="D69" s="33">
        <v>400</v>
      </c>
      <c r="F69" t="s">
        <v>171</v>
      </c>
    </row>
    <row r="70" spans="2:6" ht="12" hidden="1" customHeight="1" x14ac:dyDescent="0.35">
      <c r="B70" s="12" t="s">
        <v>151</v>
      </c>
      <c r="C70" s="35" t="s">
        <v>7</v>
      </c>
      <c r="D70" s="36">
        <v>400</v>
      </c>
      <c r="F70" t="s">
        <v>171</v>
      </c>
    </row>
    <row r="71" spans="2:6" ht="12" hidden="1" customHeight="1" x14ac:dyDescent="0.35">
      <c r="B71" s="12" t="s">
        <v>152</v>
      </c>
      <c r="C71" s="35" t="s">
        <v>7</v>
      </c>
      <c r="D71" s="36">
        <v>200</v>
      </c>
      <c r="F71" t="s">
        <v>171</v>
      </c>
    </row>
    <row r="72" spans="2:6" ht="12" hidden="1" customHeight="1" x14ac:dyDescent="0.35">
      <c r="B72" s="12" t="s">
        <v>153</v>
      </c>
      <c r="C72" s="35" t="s">
        <v>7</v>
      </c>
      <c r="D72" s="36">
        <v>27</v>
      </c>
      <c r="F72" t="s">
        <v>171</v>
      </c>
    </row>
    <row r="73" spans="2:6" ht="12" hidden="1" customHeight="1" x14ac:dyDescent="0.35">
      <c r="B73" s="12" t="s">
        <v>154</v>
      </c>
      <c r="C73" s="35" t="s">
        <v>7</v>
      </c>
      <c r="D73" s="36">
        <v>27</v>
      </c>
      <c r="F73" t="s">
        <v>171</v>
      </c>
    </row>
    <row r="74" spans="2:6" ht="12" hidden="1" customHeight="1" x14ac:dyDescent="0.35">
      <c r="B74" s="12" t="s">
        <v>155</v>
      </c>
      <c r="C74" s="35" t="s">
        <v>4</v>
      </c>
      <c r="D74" s="36">
        <v>4</v>
      </c>
      <c r="F74" t="s">
        <v>171</v>
      </c>
    </row>
    <row r="75" spans="2:6" ht="12" hidden="1" customHeight="1" x14ac:dyDescent="0.35">
      <c r="B75" s="12" t="s">
        <v>156</v>
      </c>
      <c r="C75" s="35" t="s">
        <v>4</v>
      </c>
      <c r="D75" s="36">
        <v>4</v>
      </c>
      <c r="F75" t="s">
        <v>171</v>
      </c>
    </row>
    <row r="76" spans="2:6" ht="12" hidden="1" customHeight="1" x14ac:dyDescent="0.35">
      <c r="B76" s="12" t="s">
        <v>157</v>
      </c>
      <c r="C76" s="35" t="s">
        <v>4</v>
      </c>
      <c r="D76" s="36">
        <v>2</v>
      </c>
      <c r="F76" t="s">
        <v>171</v>
      </c>
    </row>
    <row r="77" spans="2:6" ht="12" hidden="1" customHeight="1" x14ac:dyDescent="0.35">
      <c r="B77" s="12" t="s">
        <v>158</v>
      </c>
      <c r="C77" s="35" t="s">
        <v>4</v>
      </c>
      <c r="D77" s="36">
        <v>2</v>
      </c>
      <c r="F77" t="s">
        <v>171</v>
      </c>
    </row>
    <row r="78" spans="2:6" ht="12" customHeight="1" x14ac:dyDescent="0.35">
      <c r="B78" s="12" t="s">
        <v>159</v>
      </c>
      <c r="C78" s="35" t="s">
        <v>4</v>
      </c>
      <c r="D78" s="36">
        <v>152</v>
      </c>
    </row>
    <row r="79" spans="2:6" ht="12" customHeight="1" x14ac:dyDescent="0.35">
      <c r="B79" s="12" t="s">
        <v>160</v>
      </c>
      <c r="C79" s="35" t="s">
        <v>4</v>
      </c>
      <c r="D79" s="36">
        <v>152</v>
      </c>
    </row>
    <row r="80" spans="2:6" ht="12" customHeight="1" x14ac:dyDescent="0.35">
      <c r="B80" s="12" t="s">
        <v>161</v>
      </c>
      <c r="C80" s="35" t="s">
        <v>4</v>
      </c>
      <c r="D80" s="36">
        <v>152</v>
      </c>
    </row>
    <row r="81" spans="2:6" ht="12" hidden="1" customHeight="1" x14ac:dyDescent="0.35">
      <c r="B81" s="12" t="s">
        <v>162</v>
      </c>
      <c r="C81" s="35" t="s">
        <v>4</v>
      </c>
      <c r="D81" s="36">
        <v>3</v>
      </c>
      <c r="F81" t="s">
        <v>171</v>
      </c>
    </row>
    <row r="82" spans="2:6" ht="12" hidden="1" customHeight="1" x14ac:dyDescent="0.35">
      <c r="B82" s="12" t="s">
        <v>163</v>
      </c>
      <c r="C82" s="35" t="s">
        <v>4</v>
      </c>
      <c r="D82" s="36">
        <v>64</v>
      </c>
      <c r="F82" t="s">
        <v>171</v>
      </c>
    </row>
    <row r="83" spans="2:6" ht="12" hidden="1" customHeight="1" x14ac:dyDescent="0.35">
      <c r="B83" s="12" t="s">
        <v>164</v>
      </c>
      <c r="C83" s="35" t="s">
        <v>4</v>
      </c>
      <c r="D83" s="36">
        <v>126</v>
      </c>
      <c r="F83" t="s">
        <v>171</v>
      </c>
    </row>
    <row r="84" spans="2:6" ht="12" customHeight="1" x14ac:dyDescent="0.35">
      <c r="B84" s="12" t="s">
        <v>165</v>
      </c>
      <c r="C84" s="35" t="s">
        <v>4</v>
      </c>
      <c r="D84" s="36">
        <v>120</v>
      </c>
    </row>
    <row r="85" spans="2:6" ht="12" customHeight="1" x14ac:dyDescent="0.35">
      <c r="B85" s="12" t="s">
        <v>166</v>
      </c>
      <c r="C85" s="35" t="s">
        <v>4</v>
      </c>
      <c r="D85" s="36">
        <v>126</v>
      </c>
    </row>
    <row r="86" spans="2:6" ht="12" customHeight="1" x14ac:dyDescent="0.35">
      <c r="B86" s="12" t="s">
        <v>167</v>
      </c>
      <c r="C86" s="35" t="s">
        <v>4</v>
      </c>
      <c r="D86" s="36">
        <v>63</v>
      </c>
    </row>
    <row r="87" spans="2:6" ht="12" customHeight="1" x14ac:dyDescent="0.35">
      <c r="B87" s="12" t="s">
        <v>80</v>
      </c>
      <c r="C87" s="35" t="s">
        <v>4</v>
      </c>
      <c r="D87" s="36">
        <v>63</v>
      </c>
    </row>
    <row r="88" spans="2:6" ht="12" customHeight="1" x14ac:dyDescent="0.35">
      <c r="B88" s="12" t="s">
        <v>168</v>
      </c>
      <c r="C88" s="35" t="s">
        <v>4</v>
      </c>
      <c r="D88" s="36">
        <v>189</v>
      </c>
    </row>
    <row r="89" spans="2:6" ht="12" customHeight="1" x14ac:dyDescent="0.35">
      <c r="B89" s="12" t="s">
        <v>169</v>
      </c>
      <c r="C89" s="35" t="s">
        <v>4</v>
      </c>
      <c r="D89" s="36">
        <v>8</v>
      </c>
    </row>
    <row r="90" spans="2:6" ht="12" customHeight="1" x14ac:dyDescent="0.35">
      <c r="B90" s="12" t="s">
        <v>170</v>
      </c>
      <c r="C90" s="35" t="s">
        <v>4</v>
      </c>
      <c r="D90" s="36">
        <v>4</v>
      </c>
    </row>
    <row r="91" spans="2:6" ht="12" hidden="1" customHeight="1" x14ac:dyDescent="0.35">
      <c r="B91" s="12" t="s">
        <v>153</v>
      </c>
      <c r="C91" s="35" t="s">
        <v>7</v>
      </c>
      <c r="D91" s="36">
        <v>27</v>
      </c>
      <c r="F91" t="s">
        <v>171</v>
      </c>
    </row>
    <row r="92" spans="2:6" ht="12" hidden="1" customHeight="1" x14ac:dyDescent="0.35">
      <c r="B92" s="12" t="s">
        <v>154</v>
      </c>
      <c r="C92" s="35" t="s">
        <v>7</v>
      </c>
      <c r="D92" s="36">
        <v>27</v>
      </c>
      <c r="F92" t="s">
        <v>171</v>
      </c>
    </row>
    <row r="93" spans="2:6" ht="12" hidden="1" customHeight="1" x14ac:dyDescent="0.35">
      <c r="B93" s="12" t="s">
        <v>155</v>
      </c>
      <c r="C93" s="35" t="s">
        <v>4</v>
      </c>
      <c r="D93" s="36">
        <v>5</v>
      </c>
      <c r="F93" t="s">
        <v>171</v>
      </c>
    </row>
    <row r="94" spans="2:6" ht="12" hidden="1" customHeight="1" x14ac:dyDescent="0.35">
      <c r="B94" s="12" t="s">
        <v>156</v>
      </c>
      <c r="C94" s="35" t="s">
        <v>4</v>
      </c>
      <c r="D94" s="36">
        <v>5</v>
      </c>
      <c r="F94" t="s">
        <v>171</v>
      </c>
    </row>
    <row r="95" spans="2:6" ht="12" hidden="1" customHeight="1" x14ac:dyDescent="0.35">
      <c r="B95" s="12" t="s">
        <v>157</v>
      </c>
      <c r="C95" s="35" t="s">
        <v>4</v>
      </c>
      <c r="D95" s="36">
        <v>2</v>
      </c>
      <c r="F95" t="s">
        <v>171</v>
      </c>
    </row>
    <row r="96" spans="2:6" ht="12" hidden="1" customHeight="1" x14ac:dyDescent="0.35">
      <c r="B96" s="12" t="s">
        <v>158</v>
      </c>
      <c r="C96" s="35" t="s">
        <v>4</v>
      </c>
      <c r="D96" s="36">
        <v>2</v>
      </c>
      <c r="F96" t="s">
        <v>171</v>
      </c>
    </row>
    <row r="97" spans="2:6" ht="12" hidden="1" customHeight="1" x14ac:dyDescent="0.35">
      <c r="B97" s="12" t="s">
        <v>162</v>
      </c>
      <c r="C97" s="35" t="s">
        <v>4</v>
      </c>
      <c r="D97" s="36">
        <v>2</v>
      </c>
      <c r="F97" t="s">
        <v>171</v>
      </c>
    </row>
    <row r="98" spans="2:6" ht="12" hidden="1" customHeight="1" x14ac:dyDescent="0.35">
      <c r="B98" s="12" t="s">
        <v>163</v>
      </c>
      <c r="C98" s="35" t="s">
        <v>4</v>
      </c>
      <c r="D98" s="36">
        <v>62</v>
      </c>
      <c r="F98" t="s">
        <v>171</v>
      </c>
    </row>
  </sheetData>
  <autoFilter ref="B3:F98" xr:uid="{00000000-0009-0000-0000-000005000000}">
    <filterColumn colId="4">
      <filters blank="1"/>
    </filterColumn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2"/>
  <sheetViews>
    <sheetView workbookViewId="0">
      <selection activeCell="I14" sqref="I14"/>
    </sheetView>
  </sheetViews>
  <sheetFormatPr defaultRowHeight="14.5" x14ac:dyDescent="0.35"/>
  <sheetData>
    <row r="1" spans="1:1" x14ac:dyDescent="0.35">
      <c r="A1" t="s">
        <v>13</v>
      </c>
    </row>
    <row r="2" spans="1:1" x14ac:dyDescent="0.35">
      <c r="A2" t="s">
        <v>14</v>
      </c>
    </row>
    <row r="4" spans="1:1" x14ac:dyDescent="0.35">
      <c r="A4" t="s">
        <v>15</v>
      </c>
    </row>
    <row r="5" spans="1:1" x14ac:dyDescent="0.35">
      <c r="A5" t="s">
        <v>16</v>
      </c>
    </row>
    <row r="6" spans="1:1" x14ac:dyDescent="0.35">
      <c r="A6" t="s">
        <v>17</v>
      </c>
    </row>
    <row r="7" spans="1:1" x14ac:dyDescent="0.35">
      <c r="A7" t="s">
        <v>18</v>
      </c>
    </row>
    <row r="8" spans="1:1" x14ac:dyDescent="0.35">
      <c r="A8" t="s">
        <v>19</v>
      </c>
    </row>
    <row r="9" spans="1:1" x14ac:dyDescent="0.35">
      <c r="A9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C11" sqref="C11"/>
    </sheetView>
  </sheetViews>
  <sheetFormatPr defaultRowHeight="14.5" x14ac:dyDescent="0.35"/>
  <cols>
    <col min="1" max="1" width="13.453125" bestFit="1" customWidth="1"/>
    <col min="2" max="2" width="18.453125" bestFit="1" customWidth="1"/>
    <col min="3" max="3" width="16.81640625" bestFit="1" customWidth="1"/>
    <col min="4" max="4" width="18.81640625" customWidth="1"/>
    <col min="5" max="5" width="14.453125" customWidth="1"/>
    <col min="6" max="6" width="20.453125" customWidth="1"/>
    <col min="7" max="7" width="24.1796875" customWidth="1"/>
    <col min="8" max="8" width="19.81640625" customWidth="1"/>
    <col min="9" max="9" width="26" customWidth="1"/>
    <col min="10" max="11" width="23.453125" customWidth="1"/>
    <col min="12" max="12" width="41.54296875" customWidth="1"/>
    <col min="13" max="14" width="22.81640625" customWidth="1"/>
    <col min="15" max="15" width="18.453125" customWidth="1"/>
  </cols>
  <sheetData>
    <row r="1" spans="1:16" ht="29" x14ac:dyDescent="0.3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  <c r="M1" s="1" t="s">
        <v>35</v>
      </c>
      <c r="N1" s="1" t="s">
        <v>36</v>
      </c>
      <c r="O1" s="1" t="s">
        <v>37</v>
      </c>
      <c r="P1" s="1" t="s">
        <v>38</v>
      </c>
    </row>
    <row r="2" spans="1:16" ht="87" x14ac:dyDescent="0.35">
      <c r="A2" s="2"/>
      <c r="B2" s="2"/>
      <c r="C2" s="2" t="s">
        <v>39</v>
      </c>
      <c r="D2" s="2"/>
      <c r="E2" s="2"/>
      <c r="F2" s="2"/>
      <c r="G2" s="2"/>
      <c r="H2" s="2" t="s">
        <v>40</v>
      </c>
      <c r="I2" s="2"/>
      <c r="J2" s="2"/>
      <c r="K2" s="2"/>
      <c r="L2" s="3"/>
      <c r="M2" s="3" t="s">
        <v>41</v>
      </c>
      <c r="N2" s="4"/>
      <c r="O2" s="3" t="s">
        <v>42</v>
      </c>
      <c r="P2" s="3" t="s">
        <v>43</v>
      </c>
    </row>
    <row r="3" spans="1:16" ht="43.5" x14ac:dyDescent="0.35">
      <c r="A3" s="2"/>
      <c r="B3" s="2"/>
      <c r="C3" s="2" t="s">
        <v>44</v>
      </c>
      <c r="D3" s="2"/>
      <c r="E3" s="2" t="s">
        <v>45</v>
      </c>
      <c r="F3" s="2"/>
      <c r="G3" s="2" t="s">
        <v>46</v>
      </c>
      <c r="H3" s="2"/>
      <c r="I3" s="2"/>
      <c r="J3" s="2"/>
      <c r="K3" s="2"/>
      <c r="L3" s="2"/>
      <c r="M3" s="2" t="s">
        <v>47</v>
      </c>
      <c r="O3" s="3" t="s">
        <v>48</v>
      </c>
      <c r="P3" s="3" t="s">
        <v>49</v>
      </c>
    </row>
    <row r="4" spans="1:16" x14ac:dyDescent="0.35">
      <c r="A4" s="2"/>
      <c r="B4" s="2"/>
      <c r="C4" s="2"/>
      <c r="D4" s="2"/>
      <c r="E4" s="2"/>
      <c r="F4" s="2"/>
      <c r="G4" s="2" t="s">
        <v>50</v>
      </c>
      <c r="H4" s="2"/>
      <c r="I4" s="2"/>
      <c r="J4" s="2"/>
      <c r="K4" s="2"/>
      <c r="L4" s="2"/>
      <c r="M4" s="2"/>
      <c r="N4" s="4"/>
      <c r="O4" s="2"/>
      <c r="P4" s="2"/>
    </row>
    <row r="5" spans="1:16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2"/>
      <c r="P5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4AF435886972E4799E0D17AA9CFC151" ma:contentTypeVersion="14" ma:contentTypeDescription="Создание документа." ma:contentTypeScope="" ma:versionID="25f3e8a5b53ab21668e3ff861b0b4b42">
  <xsd:schema xmlns:xsd="http://www.w3.org/2001/XMLSchema" xmlns:xs="http://www.w3.org/2001/XMLSchema" xmlns:p="http://schemas.microsoft.com/office/2006/metadata/properties" xmlns:ns2="a76a026b-20d6-4ecd-8cac-bc710c305994" xmlns:ns3="81fe4b13-a3a7-4bb1-ab47-4ed42b834949" targetNamespace="http://schemas.microsoft.com/office/2006/metadata/properties" ma:root="true" ma:fieldsID="69d39d40ee57cc150ea3968b5574526b" ns2:_="" ns3:_="">
    <xsd:import namespace="a76a026b-20d6-4ecd-8cac-bc710c305994"/>
    <xsd:import namespace="81fe4b13-a3a7-4bb1-ab47-4ed42b8349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x041f__x0440__x0438__x043c__x0456__x0442__x043a__x0438_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a026b-20d6-4ecd-8cac-bc710c3059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041f__x0440__x0438__x043c__x0456__x0442__x043a__x0438_" ma:index="12" nillable="true" ma:displayName="Примітки" ma:format="Dropdown" ma:internalName="_x041f__x0440__x0438__x043c__x0456__x0442__x043a__x0438_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e39cf9e6-6bff-463a-bb19-d00cca1a9b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e4b13-a3a7-4bb1-ab47-4ed42b8349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8991bba-9539-4aa8-a030-0b81434a40f5}" ma:internalName="TaxCatchAll" ma:showField="CatchAllData" ma:web="81fe4b13-a3a7-4bb1-ab47-4ed42b8349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fe4b13-a3a7-4bb1-ab47-4ed42b834949" xsi:nil="true"/>
    <_x041f__x0440__x0438__x043c__x0456__x0442__x043a__x0438_ xmlns="a76a026b-20d6-4ecd-8cac-bc710c305994" xsi:nil="true"/>
    <lcf76f155ced4ddcb4097134ff3c332f xmlns="a76a026b-20d6-4ecd-8cac-bc710c3059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9469B1-01E2-43D0-9610-2C66AF8EAC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6a026b-20d6-4ecd-8cac-bc710c305994"/>
    <ds:schemaRef ds:uri="81fe4b13-a3a7-4bb1-ab47-4ed42b8349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F73547-956B-4A1F-8B5E-0F4C6FE4332C}">
  <ds:schemaRefs>
    <ds:schemaRef ds:uri="http://schemas.microsoft.com/office/2006/metadata/properties"/>
    <ds:schemaRef ds:uri="http://schemas.microsoft.com/office/infopath/2007/PartnerControls"/>
    <ds:schemaRef ds:uri="81fe4b13-a3a7-4bb1-ab47-4ed42b834949"/>
    <ds:schemaRef ds:uri="a76a026b-20d6-4ecd-8cac-bc710c305994"/>
  </ds:schemaRefs>
</ds:datastoreItem>
</file>

<file path=customXml/itemProps3.xml><?xml version="1.0" encoding="utf-8"?>
<ds:datastoreItem xmlns:ds="http://schemas.openxmlformats.org/officeDocument/2006/customXml" ds:itemID="{9C72A22E-DFD4-4E30-9668-8A0F76DEC9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АСПЗ-крп5</vt:lpstr>
      <vt:lpstr>метизі</vt:lpstr>
      <vt:lpstr>кабель</vt:lpstr>
      <vt:lpstr>Лист1</vt:lpstr>
      <vt:lpstr>тех лист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2026-04-03T14:33:31Z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0x01010054AF435886972E4799E0D17AA9CFC151</vt:lpwstr>
  </property>
  <property fmtid="{D5CDD505-2E9C-101B-9397-08002B2CF9AE}" pid="3" name="MediaServiceImageTags">
    <vt:lpwstr/>
  </property>
</Properties>
</file>