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П" sheetId="1" r:id="rId4"/>
  </sheets>
  <definedNames/>
  <calcPr/>
  <extLst>
    <ext uri="GoogleSheetsCustomDataVersion2">
      <go:sheetsCustomData xmlns:go="http://customooxmlschemas.google.com/" r:id="rId5" roundtripDataChecksum="cyTLKtXWfwkjMvgt48PyYketO3ZdKtaSPOQYkQnwD44="/>
    </ext>
  </extLst>
</workbook>
</file>

<file path=xl/sharedStrings.xml><?xml version="1.0" encoding="utf-8"?>
<sst xmlns="http://schemas.openxmlformats.org/spreadsheetml/2006/main" count="63" uniqueCount="33">
  <si>
    <t>№</t>
  </si>
  <si>
    <t>Найменування робіт</t>
  </si>
  <si>
    <t>Од. вим.</t>
  </si>
  <si>
    <t>Кількість</t>
  </si>
  <si>
    <t>Ціна</t>
  </si>
  <si>
    <t>Сума</t>
  </si>
  <si>
    <t>Ґрунтування стін перед шпаклюванням</t>
  </si>
  <si>
    <t>м²</t>
  </si>
  <si>
    <t>Шпаклювання стін в 1 шар зі шліфуванням</t>
  </si>
  <si>
    <t>Ґрунтування стін перед фарбуванням</t>
  </si>
  <si>
    <t>Фарбування стін в 2 шари</t>
  </si>
  <si>
    <t>Шліфування стін (штукатурне покриття)</t>
  </si>
  <si>
    <t>Ґрунтування стін (штукатурне покриття)</t>
  </si>
  <si>
    <t>Нанесення ґрунт-фарби (білий тон)</t>
  </si>
  <si>
    <t>Монтаж перфарованого кутника</t>
  </si>
  <si>
    <t>м.п.</t>
  </si>
  <si>
    <t>Шпаклювання укосів в 1 шар зі шліфуванням</t>
  </si>
  <si>
    <t>Ґрунтування укосів</t>
  </si>
  <si>
    <t>Фарбування укосів в 2 шари</t>
  </si>
  <si>
    <t>Шліфування укосів (штукатурне покриття)</t>
  </si>
  <si>
    <t>Ґрунтування укосів (штукатурне покриття)</t>
  </si>
  <si>
    <t>Шліфування стелі</t>
  </si>
  <si>
    <t>Ґрунтування стелі</t>
  </si>
  <si>
    <t>Фарбування стелі в 2 шари</t>
  </si>
  <si>
    <t>Дефектування штроб з армуванням</t>
  </si>
  <si>
    <t>Нарізання штроб для тіньових швів</t>
  </si>
  <si>
    <t>Монтаж профілів тіньового шва</t>
  </si>
  <si>
    <t>Шпаклювання стелі зі склохолстом</t>
  </si>
  <si>
    <t>Фарбування дверей під ключ</t>
  </si>
  <si>
    <t>шт</t>
  </si>
  <si>
    <t>Демонтаж/монтаж кронштейнів під батарею</t>
  </si>
  <si>
    <t>компл.</t>
  </si>
  <si>
    <t>Разом, грн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</si>
</sst>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0">
    <font>
      <sz val="10.0"/>
      <color rgb="FF000000"/>
      <name val="Arial"/>
      <scheme val="minor"/>
    </font>
    <font>
      <sz val="10.0"/>
      <color rgb="FF000000"/>
      <name val="Arial"/>
    </font>
    <font>
      <b/>
      <sz val="14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sz val="11.0"/>
      <color rgb="FF9C6500"/>
      <name val="Arial"/>
    </font>
    <font>
      <sz val="11.0"/>
      <color rgb="FF252525"/>
      <name val="Calibri"/>
    </font>
    <font>
      <sz val="11.0"/>
      <color rgb="FF006100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right"/>
    </xf>
    <xf borderId="0" fillId="0" fontId="5" numFmtId="0" xfId="0" applyFont="1"/>
    <xf borderId="1" fillId="2" fontId="6" numFmtId="0" xfId="0" applyAlignment="1" applyBorder="1" applyFill="1" applyFont="1">
      <alignment horizontal="center" vertical="center"/>
    </xf>
    <xf borderId="1" fillId="3" fontId="7" numFmtId="0" xfId="0" applyAlignment="1" applyBorder="1" applyFill="1" applyFont="1">
      <alignment horizontal="center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vertical="center"/>
    </xf>
    <xf borderId="1" fillId="3" fontId="5" numFmtId="0" xfId="0" applyAlignment="1" applyBorder="1" applyFont="1">
      <alignment horizontal="center" shrinkToFit="0" vertical="center" wrapText="1"/>
    </xf>
    <xf borderId="1" fillId="4" fontId="8" numFmtId="0" xfId="0" applyAlignment="1" applyBorder="1" applyFill="1" applyFont="1">
      <alignment horizontal="center" vertical="center"/>
    </xf>
    <xf borderId="0" fillId="0" fontId="9" numFmtId="0" xfId="0" applyAlignment="1" applyFont="1">
      <alignment horizontal="left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3.88"/>
    <col customWidth="1" min="3" max="3" width="46.63"/>
    <col customWidth="1" min="4" max="26" width="11.0"/>
  </cols>
  <sheetData>
    <row r="1" ht="15.75" customHeight="1"/>
    <row r="2" ht="15.75" customHeight="1">
      <c r="A2" s="1"/>
      <c r="B2" s="2"/>
    </row>
    <row r="3" ht="15.75" customHeight="1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3"/>
      <c r="D6" s="4"/>
      <c r="E6" s="4"/>
      <c r="F6" s="4"/>
      <c r="G6" s="4"/>
    </row>
    <row r="7" ht="15.75" customHeight="1">
      <c r="A7" s="1"/>
      <c r="B7" s="5"/>
    </row>
    <row r="8" ht="15.75" customHeight="1">
      <c r="A8" s="1"/>
      <c r="B8" s="6"/>
      <c r="D8" s="7"/>
      <c r="E8" s="8"/>
      <c r="F8" s="8"/>
      <c r="G8" s="8"/>
    </row>
    <row r="9" ht="15.75" customHeight="1">
      <c r="A9" s="1"/>
      <c r="B9" s="6"/>
      <c r="D9" s="7"/>
      <c r="E9" s="8"/>
      <c r="F9" s="8"/>
      <c r="G9" s="8"/>
    </row>
    <row r="10" ht="15.75" customHeight="1">
      <c r="B10" s="6"/>
      <c r="D10" s="8"/>
      <c r="E10" s="8"/>
      <c r="F10" s="8"/>
      <c r="G10" s="8"/>
    </row>
    <row r="11" ht="15.75" customHeight="1">
      <c r="A11" s="1"/>
      <c r="B11" s="6"/>
      <c r="D11" s="8"/>
      <c r="E11" s="8"/>
      <c r="F11" s="8"/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B12" s="9" t="s">
        <v>0</v>
      </c>
      <c r="C12" s="9" t="s">
        <v>1</v>
      </c>
      <c r="D12" s="9" t="s">
        <v>2</v>
      </c>
      <c r="E12" s="9" t="s">
        <v>3</v>
      </c>
      <c r="F12" s="9" t="s">
        <v>4</v>
      </c>
      <c r="G12" s="9" t="s">
        <v>5</v>
      </c>
    </row>
    <row r="13" ht="15.75" customHeight="1">
      <c r="A13" s="1"/>
      <c r="B13" s="9">
        <v>1.0</v>
      </c>
      <c r="C13" s="10" t="s">
        <v>6</v>
      </c>
      <c r="D13" s="10" t="s">
        <v>7</v>
      </c>
      <c r="E13" s="10">
        <v>31.7</v>
      </c>
      <c r="F13" s="11">
        <v>30.0</v>
      </c>
      <c r="G13" s="12">
        <f t="shared" ref="G13:G40" si="1">E13*F13</f>
        <v>951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9">
        <v>2.0</v>
      </c>
      <c r="C14" s="10" t="s">
        <v>8</v>
      </c>
      <c r="D14" s="10" t="s">
        <v>7</v>
      </c>
      <c r="E14" s="10">
        <v>31.7</v>
      </c>
      <c r="F14" s="11">
        <v>225.0</v>
      </c>
      <c r="G14" s="12">
        <f t="shared" si="1"/>
        <v>7132.5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9">
        <v>3.0</v>
      </c>
      <c r="C15" s="10" t="s">
        <v>9</v>
      </c>
      <c r="D15" s="10" t="s">
        <v>7</v>
      </c>
      <c r="E15" s="10">
        <v>31.7</v>
      </c>
      <c r="F15" s="11">
        <v>30.0</v>
      </c>
      <c r="G15" s="12">
        <f t="shared" si="1"/>
        <v>951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9">
        <v>4.0</v>
      </c>
      <c r="C16" s="10" t="s">
        <v>10</v>
      </c>
      <c r="D16" s="10" t="s">
        <v>7</v>
      </c>
      <c r="E16" s="10">
        <v>31.7</v>
      </c>
      <c r="F16" s="11">
        <v>190.0</v>
      </c>
      <c r="G16" s="12">
        <f t="shared" si="1"/>
        <v>6023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9">
        <v>5.0</v>
      </c>
      <c r="C17" s="10" t="s">
        <v>11</v>
      </c>
      <c r="D17" s="10" t="s">
        <v>7</v>
      </c>
      <c r="E17" s="10">
        <v>41.9</v>
      </c>
      <c r="F17" s="11">
        <v>110.0</v>
      </c>
      <c r="G17" s="12">
        <f t="shared" si="1"/>
        <v>4609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9">
        <v>6.0</v>
      </c>
      <c r="C18" s="10" t="s">
        <v>12</v>
      </c>
      <c r="D18" s="10" t="s">
        <v>7</v>
      </c>
      <c r="E18" s="10">
        <v>41.9</v>
      </c>
      <c r="F18" s="11">
        <v>30.0</v>
      </c>
      <c r="G18" s="12">
        <f t="shared" si="1"/>
        <v>1257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9">
        <v>7.0</v>
      </c>
      <c r="C19" s="10" t="s">
        <v>13</v>
      </c>
      <c r="D19" s="10" t="s">
        <v>7</v>
      </c>
      <c r="E19" s="10">
        <v>41.9</v>
      </c>
      <c r="F19" s="11">
        <v>130.0</v>
      </c>
      <c r="G19" s="12">
        <f t="shared" si="1"/>
        <v>5447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9">
        <v>8.0</v>
      </c>
      <c r="C20" s="10" t="s">
        <v>10</v>
      </c>
      <c r="D20" s="10" t="s">
        <v>7</v>
      </c>
      <c r="E20" s="10">
        <v>41.9</v>
      </c>
      <c r="F20" s="11">
        <v>190.0</v>
      </c>
      <c r="G20" s="12">
        <f t="shared" si="1"/>
        <v>7961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>
        <v>9.0</v>
      </c>
      <c r="C21" s="10" t="s">
        <v>14</v>
      </c>
      <c r="D21" s="10" t="s">
        <v>15</v>
      </c>
      <c r="E21" s="10">
        <v>20.6</v>
      </c>
      <c r="F21" s="11">
        <v>110.0</v>
      </c>
      <c r="G21" s="12">
        <f t="shared" si="1"/>
        <v>2266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>
        <v>10.0</v>
      </c>
      <c r="C22" s="10" t="s">
        <v>16</v>
      </c>
      <c r="D22" s="10" t="s">
        <v>15</v>
      </c>
      <c r="E22" s="10">
        <v>20.6</v>
      </c>
      <c r="F22" s="11">
        <v>200.0</v>
      </c>
      <c r="G22" s="12">
        <f t="shared" si="1"/>
        <v>4120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>
        <v>11.0</v>
      </c>
      <c r="C23" s="10" t="s">
        <v>17</v>
      </c>
      <c r="D23" s="10" t="s">
        <v>15</v>
      </c>
      <c r="E23" s="10">
        <v>20.6</v>
      </c>
      <c r="F23" s="11">
        <v>30.0</v>
      </c>
      <c r="G23" s="12">
        <f t="shared" si="1"/>
        <v>618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>
        <v>12.0</v>
      </c>
      <c r="C24" s="10" t="s">
        <v>18</v>
      </c>
      <c r="D24" s="10" t="s">
        <v>15</v>
      </c>
      <c r="E24" s="10">
        <v>20.6</v>
      </c>
      <c r="F24" s="11">
        <v>180.0</v>
      </c>
      <c r="G24" s="12">
        <f t="shared" si="1"/>
        <v>3708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>
        <v>13.0</v>
      </c>
      <c r="C25" s="10" t="s">
        <v>19</v>
      </c>
      <c r="D25" s="10" t="s">
        <v>15</v>
      </c>
      <c r="E25" s="10">
        <v>8.5</v>
      </c>
      <c r="F25" s="11">
        <v>100.0</v>
      </c>
      <c r="G25" s="12">
        <f t="shared" si="1"/>
        <v>850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>
        <v>14.0</v>
      </c>
      <c r="C26" s="10" t="s">
        <v>20</v>
      </c>
      <c r="D26" s="10" t="s">
        <v>15</v>
      </c>
      <c r="E26" s="10">
        <v>8.5</v>
      </c>
      <c r="F26" s="11">
        <v>30.0</v>
      </c>
      <c r="G26" s="12">
        <f t="shared" si="1"/>
        <v>255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">
        <v>15.0</v>
      </c>
      <c r="C27" s="10" t="s">
        <v>13</v>
      </c>
      <c r="D27" s="10" t="s">
        <v>15</v>
      </c>
      <c r="E27" s="10">
        <v>8.5</v>
      </c>
      <c r="F27" s="11">
        <v>120.0</v>
      </c>
      <c r="G27" s="12">
        <f t="shared" si="1"/>
        <v>1020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">
        <v>16.0</v>
      </c>
      <c r="C28" s="10" t="s">
        <v>18</v>
      </c>
      <c r="D28" s="10" t="s">
        <v>15</v>
      </c>
      <c r="E28" s="10">
        <v>8.5</v>
      </c>
      <c r="F28" s="11">
        <v>190.0</v>
      </c>
      <c r="G28" s="12">
        <f t="shared" si="1"/>
        <v>1615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9">
        <v>17.0</v>
      </c>
      <c r="C29" s="10" t="s">
        <v>21</v>
      </c>
      <c r="D29" s="10" t="s">
        <v>7</v>
      </c>
      <c r="E29" s="10">
        <v>12.0</v>
      </c>
      <c r="F29" s="11">
        <v>140.0</v>
      </c>
      <c r="G29" s="12">
        <f t="shared" si="1"/>
        <v>1680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">
        <v>18.0</v>
      </c>
      <c r="C30" s="10" t="s">
        <v>22</v>
      </c>
      <c r="D30" s="10" t="s">
        <v>7</v>
      </c>
      <c r="E30" s="10">
        <v>39.0</v>
      </c>
      <c r="F30" s="11">
        <v>30.0</v>
      </c>
      <c r="G30" s="12">
        <f t="shared" si="1"/>
        <v>1170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">
        <v>19.0</v>
      </c>
      <c r="C31" s="10" t="s">
        <v>13</v>
      </c>
      <c r="D31" s="10" t="s">
        <v>7</v>
      </c>
      <c r="E31" s="13">
        <v>39.0</v>
      </c>
      <c r="F31" s="11">
        <v>160.0</v>
      </c>
      <c r="G31" s="12">
        <f t="shared" si="1"/>
        <v>6240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9">
        <v>20.0</v>
      </c>
      <c r="C32" s="10" t="s">
        <v>23</v>
      </c>
      <c r="D32" s="10" t="s">
        <v>7</v>
      </c>
      <c r="E32" s="13">
        <v>39.0</v>
      </c>
      <c r="F32" s="11">
        <v>200.0</v>
      </c>
      <c r="G32" s="12">
        <f t="shared" si="1"/>
        <v>7800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9">
        <v>21.0</v>
      </c>
      <c r="C33" s="10" t="s">
        <v>24</v>
      </c>
      <c r="D33" s="10" t="s">
        <v>15</v>
      </c>
      <c r="E33" s="13">
        <v>6.0</v>
      </c>
      <c r="F33" s="11">
        <v>180.0</v>
      </c>
      <c r="G33" s="12">
        <f t="shared" si="1"/>
        <v>1080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9">
        <v>22.0</v>
      </c>
      <c r="C34" s="10" t="s">
        <v>25</v>
      </c>
      <c r="D34" s="10" t="s">
        <v>15</v>
      </c>
      <c r="E34" s="13">
        <v>10.0</v>
      </c>
      <c r="F34" s="11">
        <v>130.0</v>
      </c>
      <c r="G34" s="12">
        <f t="shared" si="1"/>
        <v>1300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9">
        <v>23.0</v>
      </c>
      <c r="C35" s="10" t="s">
        <v>26</v>
      </c>
      <c r="D35" s="10" t="s">
        <v>15</v>
      </c>
      <c r="E35" s="13">
        <v>10.0</v>
      </c>
      <c r="F35" s="11">
        <v>350.0</v>
      </c>
      <c r="G35" s="12">
        <f t="shared" si="1"/>
        <v>3500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9">
        <v>24.0</v>
      </c>
      <c r="C36" s="10" t="s">
        <v>27</v>
      </c>
      <c r="D36" s="10" t="s">
        <v>7</v>
      </c>
      <c r="E36" s="13">
        <v>4.12</v>
      </c>
      <c r="F36" s="11">
        <v>500.0</v>
      </c>
      <c r="G36" s="12">
        <f t="shared" si="1"/>
        <v>2060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9">
        <v>25.0</v>
      </c>
      <c r="C37" s="10" t="s">
        <v>22</v>
      </c>
      <c r="D37" s="10" t="s">
        <v>7</v>
      </c>
      <c r="E37" s="13">
        <v>4.12</v>
      </c>
      <c r="F37" s="11">
        <v>30.0</v>
      </c>
      <c r="G37" s="12">
        <f t="shared" si="1"/>
        <v>123.6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9">
        <v>26.0</v>
      </c>
      <c r="C38" s="10" t="s">
        <v>23</v>
      </c>
      <c r="D38" s="10" t="s">
        <v>7</v>
      </c>
      <c r="E38" s="13">
        <v>4.12</v>
      </c>
      <c r="F38" s="11">
        <v>200.0</v>
      </c>
      <c r="G38" s="12">
        <f t="shared" si="1"/>
        <v>824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9">
        <v>27.0</v>
      </c>
      <c r="C39" s="10" t="s">
        <v>28</v>
      </c>
      <c r="D39" s="10" t="s">
        <v>29</v>
      </c>
      <c r="E39" s="13">
        <v>2.0</v>
      </c>
      <c r="F39" s="11">
        <v>1300.0</v>
      </c>
      <c r="G39" s="12">
        <f t="shared" si="1"/>
        <v>2600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9">
        <v>28.0</v>
      </c>
      <c r="C40" s="10" t="s">
        <v>30</v>
      </c>
      <c r="D40" s="10" t="s">
        <v>31</v>
      </c>
      <c r="E40" s="13">
        <v>1.0</v>
      </c>
      <c r="F40" s="11">
        <v>600.0</v>
      </c>
      <c r="G40" s="12">
        <f t="shared" si="1"/>
        <v>600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B41" s="14"/>
      <c r="C41" s="14" t="s">
        <v>32</v>
      </c>
      <c r="D41" s="14"/>
      <c r="E41" s="14"/>
      <c r="F41" s="14"/>
      <c r="G41" s="14">
        <f>SUM(G13:G40)</f>
        <v>77761.1</v>
      </c>
      <c r="H41" s="1"/>
      <c r="I41" s="1"/>
      <c r="J41" s="1"/>
      <c r="L41" s="1"/>
    </row>
    <row r="42" ht="15.75" customHeight="1">
      <c r="B42" s="8"/>
      <c r="C42" s="8"/>
      <c r="D42" s="8"/>
      <c r="E42" s="8"/>
      <c r="F42" s="8"/>
      <c r="G42" s="8"/>
      <c r="H42" s="1"/>
      <c r="I42" s="1"/>
      <c r="J42" s="1"/>
      <c r="L42" s="1"/>
    </row>
    <row r="43" ht="15.75" customHeight="1">
      <c r="B43" s="15"/>
      <c r="L43" s="1"/>
    </row>
    <row r="44" ht="15.75" customHeight="1">
      <c r="A44" s="1"/>
      <c r="B44" s="1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B46" s="16"/>
      <c r="L46" s="1"/>
    </row>
    <row r="47" ht="15.75" customHeight="1">
      <c r="L47" s="1"/>
    </row>
    <row r="48" ht="15.75" customHeight="1">
      <c r="B48" s="1"/>
      <c r="D48" s="1"/>
      <c r="E48" s="1"/>
      <c r="L48" s="1"/>
    </row>
    <row r="49" ht="15.75" customHeight="1">
      <c r="D49" s="1"/>
      <c r="E49" s="1"/>
      <c r="L49" s="1"/>
    </row>
    <row r="50" ht="15.75" customHeight="1">
      <c r="L50" s="1"/>
    </row>
    <row r="51" ht="15.75" customHeight="1">
      <c r="L51" s="1"/>
    </row>
    <row r="52" ht="15.75" customHeight="1">
      <c r="L52" s="1"/>
    </row>
    <row r="53" ht="15.75" customHeight="1">
      <c r="L53" s="1"/>
    </row>
    <row r="54" ht="15.75" customHeight="1">
      <c r="L54" s="1"/>
    </row>
    <row r="55" ht="15.75" customHeight="1">
      <c r="L55" s="1"/>
    </row>
    <row r="56" ht="15.75" customHeight="1">
      <c r="L56" s="1"/>
    </row>
    <row r="57" ht="15.75" customHeight="1">
      <c r="L57" s="1"/>
    </row>
    <row r="58" ht="15.75" customHeight="1">
      <c r="L58" s="1"/>
    </row>
    <row r="59" ht="15.75" customHeight="1">
      <c r="L59" s="1"/>
    </row>
    <row r="60" ht="15.75" customHeight="1">
      <c r="L60" s="1"/>
    </row>
    <row r="61" ht="15.75" customHeight="1">
      <c r="L61" s="1"/>
    </row>
    <row r="62" ht="15.75" customHeight="1">
      <c r="L62" s="1"/>
    </row>
    <row r="63" ht="15.75" customHeight="1">
      <c r="L63" s="1"/>
    </row>
    <row r="64" ht="15.75" customHeight="1">
      <c r="L64" s="1"/>
    </row>
    <row r="65" ht="15.75" customHeight="1">
      <c r="L65" s="1"/>
    </row>
    <row r="66" ht="15.75" customHeight="1">
      <c r="L66" s="1"/>
    </row>
    <row r="67" ht="15.75" customHeight="1">
      <c r="L67" s="1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1">
    <mergeCell ref="B43:G43"/>
    <mergeCell ref="B44:G44"/>
    <mergeCell ref="B45:G45"/>
    <mergeCell ref="B46:G46"/>
    <mergeCell ref="B2:G2"/>
    <mergeCell ref="B6:C6"/>
    <mergeCell ref="B7:G7"/>
    <mergeCell ref="B8:C8"/>
    <mergeCell ref="B9:C9"/>
    <mergeCell ref="B10:C10"/>
    <mergeCell ref="B11:C1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