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entleman\Desktop\"/>
    </mc:Choice>
  </mc:AlternateContent>
  <xr:revisionPtr revIDLastSave="0" documentId="13_ncr:1_{B021B9D7-C90A-459D-8136-893B075D8E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3" i="1"/>
  <c r="F7" i="1" s="1"/>
  <c r="D3" i="1"/>
</calcChain>
</file>

<file path=xl/sharedStrings.xml><?xml version="1.0" encoding="utf-8"?>
<sst xmlns="http://schemas.openxmlformats.org/spreadsheetml/2006/main" count="8" uniqueCount="7">
  <si>
    <t>Поставка і монтаж підстильних та вирівнювальних шарів основи із щебеню шлакового (Щебінь шлаковий для дорожнього будівництва, фракція 40-70 мм, марка М600), включаючи всі інші необхідні інструменти, обладнання, механізми та робочу силу</t>
  </si>
  <si>
    <t>100 м3</t>
  </si>
  <si>
    <t>100м2 / 100m2</t>
  </si>
  <si>
    <t>100м / 100m</t>
  </si>
  <si>
    <t>(Плитка тротуарна 300х300х30) на підстільному шарі з гарцовки, включаючи всі інші необхідні інструменти, обладнання, механізми та робочу силу</t>
  </si>
  <si>
    <t>Поставка і монтаж бордюра тротуарного</t>
  </si>
  <si>
    <t>Поставка і монтаж водовідведення з поздовжніх лотків (Лоток водовідвідний 110x140x1000) зі збірних залізобетонних конструкцій, з залученням бетону (Суміші бетонні готові важкі, клас бетону В7,5 [М100], крупність заповнювача більше 40 мм) для улаштування впорядкованого водовідведення з території ганку, включаючи всі інші необхідні інструменти, обладнання, механізми та робочу силу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</si>
</sst>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F7F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8"/>
  <sheetViews>
    <sheetView tabSelected="1" workbookViewId="0">
      <selection activeCell="B13" sqref="B13"/>
    </sheetView>
  </sheetViews>
  <sheetFormatPr defaultRowHeight="15" x14ac:dyDescent="0.25"/>
  <cols>
    <col min="2" max="2" width="67.7109375" customWidth="1"/>
  </cols>
  <sheetData>
    <row r="2" spans="2:6" ht="27" customHeight="1" thickBot="1" x14ac:dyDescent="0.3"/>
    <row r="3" spans="2:6" s="1" customFormat="1" ht="62.25" customHeight="1" x14ac:dyDescent="0.25">
      <c r="B3" s="6" t="s">
        <v>0</v>
      </c>
      <c r="C3" s="7" t="s">
        <v>1</v>
      </c>
      <c r="D3" s="8">
        <f>75*0.07</f>
        <v>5.2500000000000009</v>
      </c>
      <c r="E3" s="7">
        <v>500</v>
      </c>
      <c r="F3" s="9">
        <f>D3*E3</f>
        <v>2625.0000000000005</v>
      </c>
    </row>
    <row r="4" spans="2:6" s="1" customFormat="1" ht="62.25" customHeight="1" x14ac:dyDescent="0.25">
      <c r="B4" s="10" t="s">
        <v>4</v>
      </c>
      <c r="C4" s="4" t="s">
        <v>2</v>
      </c>
      <c r="D4" s="3">
        <v>0.75</v>
      </c>
      <c r="E4" s="4">
        <v>35000</v>
      </c>
      <c r="F4" s="11">
        <f t="shared" ref="F4:F6" si="0">D4*E4</f>
        <v>26250</v>
      </c>
    </row>
    <row r="5" spans="2:6" ht="90" x14ac:dyDescent="0.25">
      <c r="B5" s="15" t="s">
        <v>6</v>
      </c>
      <c r="C5" s="2" t="s">
        <v>3</v>
      </c>
      <c r="D5" s="3">
        <v>0.12</v>
      </c>
      <c r="E5" s="2">
        <v>23000</v>
      </c>
      <c r="F5" s="11">
        <f t="shared" si="0"/>
        <v>2760</v>
      </c>
    </row>
    <row r="6" spans="2:6" ht="30" x14ac:dyDescent="0.25">
      <c r="B6" s="15" t="s">
        <v>5</v>
      </c>
      <c r="C6" s="2" t="s">
        <v>3</v>
      </c>
      <c r="D6" s="3">
        <v>0.11</v>
      </c>
      <c r="E6" s="2">
        <v>23000</v>
      </c>
      <c r="F6" s="11">
        <f t="shared" si="0"/>
        <v>2530</v>
      </c>
    </row>
    <row r="7" spans="2:6" ht="15.75" thickBot="1" x14ac:dyDescent="0.3">
      <c r="B7" s="12"/>
      <c r="C7" s="13"/>
      <c r="D7" s="13"/>
      <c r="E7" s="13"/>
      <c r="F7" s="14">
        <f>SUM(F3:F6)</f>
        <v>34165</v>
      </c>
    </row>
    <row r="8" spans="2:6" x14ac:dyDescent="0.25">
      <c r="F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Конычев</dc:creator>
  <cp:lastModifiedBy>Gentleman</cp:lastModifiedBy>
  <dcterms:created xsi:type="dcterms:W3CDTF">2015-06-05T18:17:20Z</dcterms:created>
  <dcterms:modified xsi:type="dcterms:W3CDTF">2026-05-29T05:56:11Z</dcterms:modified>
</cp:coreProperties>
</file>