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sko\Documents\РОБОЧА\ФОП\2026\ДАНІЛ\ОБОЛОНЬ\"/>
    </mc:Choice>
  </mc:AlternateContent>
  <xr:revisionPtr revIDLastSave="0" documentId="13_ncr:1_{1F4A4FBD-3EBF-4C33-B660-9061268DF652}" xr6:coauthVersionLast="47" xr6:coauthVersionMax="47" xr10:uidLastSave="{00000000-0000-0000-0000-000000000000}"/>
  <bookViews>
    <workbookView xWindow="-108" yWindow="-108" windowWidth="23256" windowHeight="12456" tabRatio="303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9" i="1"/>
  <c r="F31" i="1" l="1"/>
</calcChain>
</file>

<file path=xl/sharedStrings.xml><?xml version="1.0" encoding="utf-8"?>
<sst xmlns="http://schemas.openxmlformats.org/spreadsheetml/2006/main" count="59" uniqueCount="49">
  <si>
    <r>
      <rPr>
        <sz val="8"/>
        <rFont val="Arial"/>
        <family val="2"/>
      </rPr>
      <t xml:space="preserve"> </t>
    </r>
  </si>
  <si>
    <r>
      <rPr>
        <sz val="8"/>
        <rFont val="Arial"/>
        <family val="2"/>
      </rPr>
      <t xml:space="preserve"> </t>
    </r>
  </si>
  <si>
    <r>
      <rPr>
        <sz val="8"/>
        <rFont val="Arial"/>
        <family val="2"/>
      </rPr>
      <t xml:space="preserve"> </t>
    </r>
  </si>
  <si>
    <r>
      <rPr>
        <sz val="10"/>
        <rFont val="Arial"/>
        <family val="2"/>
      </rPr>
      <t>Об'єми робіт</t>
    </r>
  </si>
  <si>
    <r>
      <rPr>
        <sz val="10"/>
        <rFont val="Arial"/>
        <family val="2"/>
      </rPr>
      <t>3,17 м3</t>
    </r>
  </si>
  <si>
    <r>
      <rPr>
        <sz val="10"/>
        <rFont val="Arial"/>
        <family val="2"/>
      </rPr>
      <t>м</t>
    </r>
    <r>
      <rPr>
        <vertAlign val="superscript"/>
        <sz val="10"/>
        <rFont val="Arial"/>
        <family val="2"/>
      </rPr>
      <t>2</t>
    </r>
  </si>
  <si>
    <r>
      <rPr>
        <sz val="10"/>
        <rFont val="Arial"/>
        <family val="2"/>
      </rPr>
      <t>м</t>
    </r>
    <r>
      <rPr>
        <vertAlign val="superscript"/>
        <sz val="10"/>
        <rFont val="Arial"/>
        <family val="2"/>
      </rPr>
      <t>2</t>
    </r>
  </si>
  <si>
    <r>
      <rPr>
        <sz val="10"/>
        <rFont val="Arial"/>
        <family val="2"/>
      </rPr>
      <t>Фарбування поверхонь існуючих стін</t>
    </r>
  </si>
  <si>
    <r>
      <rPr>
        <sz val="10"/>
        <rFont val="Arial"/>
        <family val="2"/>
      </rPr>
      <t xml:space="preserve">Улаштування підлоги з керамічної плитки </t>
    </r>
  </si>
  <si>
    <r>
      <rPr>
        <sz val="10"/>
        <rFont val="Arial"/>
        <family val="2"/>
      </rPr>
      <t>Влаштування плитнусів керамічних</t>
    </r>
  </si>
  <si>
    <r>
      <rPr>
        <sz val="10"/>
        <rFont val="Arial"/>
        <family val="2"/>
      </rPr>
      <t>м.п.</t>
    </r>
  </si>
  <si>
    <r>
      <rPr>
        <sz val="10"/>
        <rFont val="Arial"/>
        <family val="2"/>
      </rPr>
      <t>м.п.</t>
    </r>
  </si>
  <si>
    <r>
      <rPr>
        <sz val="10"/>
        <rFont val="Arial"/>
        <family val="2"/>
      </rPr>
      <t>м</t>
    </r>
    <r>
      <rPr>
        <vertAlign val="superscript"/>
        <sz val="10"/>
        <rFont val="Arial"/>
        <family val="2"/>
      </rPr>
      <t>2</t>
    </r>
  </si>
  <si>
    <r>
      <rPr>
        <sz val="10"/>
        <rFont val="Arial"/>
        <family val="2"/>
      </rPr>
      <t>м.п.</t>
    </r>
  </si>
  <si>
    <r>
      <rPr>
        <sz val="10"/>
        <rFont val="Arial"/>
        <family val="2"/>
      </rPr>
      <t>м</t>
    </r>
    <r>
      <rPr>
        <vertAlign val="superscript"/>
        <sz val="10"/>
        <rFont val="Arial"/>
        <family val="2"/>
      </rPr>
      <t>2</t>
    </r>
  </si>
  <si>
    <r>
      <rPr>
        <sz val="10"/>
        <rFont val="Arial"/>
        <family val="2"/>
      </rPr>
      <t>м</t>
    </r>
    <r>
      <rPr>
        <vertAlign val="superscript"/>
        <sz val="10"/>
        <rFont val="Arial"/>
        <family val="2"/>
      </rPr>
      <t>2</t>
    </r>
  </si>
  <si>
    <r>
      <rPr>
        <sz val="10"/>
        <rFont val="Arial"/>
        <family val="2"/>
      </rPr>
      <t>Фарбування кольором колон</t>
    </r>
  </si>
  <si>
    <r>
      <rPr>
        <sz val="10"/>
        <rFont val="Arial"/>
        <family val="2"/>
      </rPr>
      <t>м</t>
    </r>
    <r>
      <rPr>
        <vertAlign val="superscript"/>
        <sz val="10"/>
        <rFont val="Arial"/>
        <family val="2"/>
      </rPr>
      <t>2</t>
    </r>
  </si>
  <si>
    <r>
      <rPr>
        <sz val="10"/>
        <rFont val="Arial"/>
        <family val="2"/>
      </rPr>
      <t>Декоративна штукатурка поверхонь балок перекриття</t>
    </r>
  </si>
  <si>
    <r>
      <rPr>
        <sz val="10"/>
        <rFont val="Arial"/>
        <family val="2"/>
      </rPr>
      <t>м</t>
    </r>
    <r>
      <rPr>
        <vertAlign val="superscript"/>
        <sz val="10"/>
        <rFont val="Arial"/>
        <family val="2"/>
      </rPr>
      <t>2</t>
    </r>
  </si>
  <si>
    <r>
      <rPr>
        <sz val="10"/>
        <rFont val="Arial"/>
        <family val="2"/>
      </rPr>
      <t>Фарбування кольором поверхонь балок перекриття</t>
    </r>
  </si>
  <si>
    <r>
      <rPr>
        <sz val="10"/>
        <rFont val="Arial"/>
        <family val="2"/>
      </rPr>
      <t>м</t>
    </r>
    <r>
      <rPr>
        <vertAlign val="superscript"/>
        <sz val="10"/>
        <rFont val="Arial"/>
        <family val="2"/>
      </rPr>
      <t>2</t>
    </r>
  </si>
  <si>
    <t>Демонтаж перегородок з дерев'яним каркасом обшитим оцинкованою сталлю з одного боку</t>
  </si>
  <si>
    <t>Ціна, грн</t>
  </si>
  <si>
    <t>Разом, грн</t>
  </si>
  <si>
    <t xml:space="preserve">Кладка внутрішніх перегородок із газобетонних блоків товщиною 200 мм  </t>
  </si>
  <si>
    <t>Штукатурка поверхонь внутрішніх перегородок всередині будівлі гіпсовим розчином по каменю та бетону</t>
  </si>
  <si>
    <t>Декоративна  штукатурка поверхонь внутрішніх перегородок</t>
  </si>
  <si>
    <t xml:space="preserve">Фарбування кольором стін </t>
  </si>
  <si>
    <t>Демонтаж існуючій штукатурки стін</t>
  </si>
  <si>
    <t>Штукатурки існуючих стін на гіпсовому розчині</t>
  </si>
  <si>
    <t xml:space="preserve">Декоративна штукатурка внутрішніх поверхонь існуючих стін </t>
  </si>
  <si>
    <r>
      <t>Ремонт стяжки підлоги на цементному розчині (до 40% поверхонь – 35,84х0,4=43,0 м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</si>
  <si>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t>Декоративна  штукатурка поверхонь колон</t>
  </si>
  <si>
    <t>Облицювання колон гіпсокартоном на клею</t>
  </si>
  <si>
    <t>Влаштування дверних укосів з одної сторони 2,1х2+1,4=5,6 м.п.</t>
  </si>
  <si>
    <t>Влаштування дверних блоків протипожежних (1 двері розміром 2,1х1,4 м)</t>
  </si>
  <si>
    <t>№
п/п</t>
  </si>
  <si>
    <t>Примітка</t>
  </si>
  <si>
    <t>Од.
виміру</t>
  </si>
  <si>
    <t>Найменування робіт і витрат</t>
  </si>
  <si>
    <t>Кіл-сть</t>
  </si>
  <si>
    <t>Загальга вартість, грн. без ПДВ:</t>
  </si>
  <si>
    <t>Промазка та розшивка знизу швів плит перекриття розчином (5х6=30 п.м.)</t>
  </si>
  <si>
    <t>КОШТОРИС</t>
  </si>
  <si>
    <t xml:space="preserve">Демонтаж дверей 2- х стулкових </t>
  </si>
  <si>
    <t>шт</t>
  </si>
  <si>
    <t xml:space="preserve">Фарбування кольором стель </t>
  </si>
  <si>
    <t xml:space="preserve">Поточний ремонт приміщення кабінету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</si>
</sst>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Calibri"/>
    </font>
    <font>
      <sz val="11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3" fillId="0" borderId="7" xfId="0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right" vertical="center" wrapText="1"/>
    </xf>
    <xf numFmtId="2" fontId="2" fillId="0" borderId="0" xfId="0" applyNumberFormat="1" applyFont="1" applyAlignment="1">
      <alignment vertical="top" wrapText="1"/>
    </xf>
    <xf numFmtId="2" fontId="3" fillId="0" borderId="0" xfId="0" applyNumberFormat="1" applyFont="1" applyAlignment="1">
      <alignment vertical="top" wrapText="1"/>
    </xf>
    <xf numFmtId="2" fontId="7" fillId="0" borderId="4" xfId="0" applyNumberFormat="1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2" fontId="7" fillId="0" borderId="9" xfId="0" applyNumberFormat="1" applyFont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left" vertical="center" wrapText="1"/>
    </xf>
    <xf numFmtId="2" fontId="1" fillId="0" borderId="0" xfId="0" applyNumberFormat="1" applyFont="1" applyAlignment="1">
      <alignment wrapText="1"/>
    </xf>
    <xf numFmtId="0" fontId="3" fillId="0" borderId="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2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workbookViewId="0">
      <selection activeCell="M17" sqref="M17"/>
    </sheetView>
  </sheetViews>
  <sheetFormatPr defaultRowHeight="14.4" x14ac:dyDescent="0.3"/>
  <cols>
    <col min="1" max="1" width="5" style="10"/>
    <col min="2" max="2" width="42.44140625" style="10" customWidth="1"/>
    <col min="3" max="3" width="7.33203125" style="10" customWidth="1"/>
    <col min="4" max="4" width="8.6640625" style="30" customWidth="1"/>
    <col min="5" max="5" width="8.33203125" style="30" customWidth="1"/>
    <col min="6" max="6" width="10.109375" style="30" customWidth="1"/>
    <col min="7" max="7" width="9.88671875" style="16" customWidth="1"/>
    <col min="8" max="16384" width="8.88671875" style="9"/>
  </cols>
  <sheetData>
    <row r="1" spans="1:7" x14ac:dyDescent="0.3">
      <c r="A1" s="35"/>
      <c r="B1" s="35"/>
      <c r="C1" s="35"/>
      <c r="D1" s="21" t="s">
        <v>0</v>
      </c>
      <c r="E1" s="21"/>
      <c r="F1" s="21"/>
      <c r="G1" s="15"/>
    </row>
    <row r="2" spans="1:7" ht="15.6" customHeight="1" x14ac:dyDescent="0.3">
      <c r="A2" s="36" t="s">
        <v>44</v>
      </c>
      <c r="B2" s="36"/>
      <c r="C2" s="36"/>
      <c r="D2" s="36"/>
      <c r="E2" s="36"/>
      <c r="F2" s="36"/>
      <c r="G2" s="36"/>
    </row>
    <row r="3" spans="1:7" x14ac:dyDescent="0.3">
      <c r="A3" s="33"/>
      <c r="B3" s="33"/>
      <c r="C3" s="33"/>
      <c r="D3" s="21" t="s">
        <v>1</v>
      </c>
      <c r="E3" s="21"/>
      <c r="F3" s="21"/>
      <c r="G3" s="15"/>
    </row>
    <row r="4" spans="1:7" ht="14.4" customHeight="1" x14ac:dyDescent="0.3">
      <c r="A4" s="37" t="s">
        <v>48</v>
      </c>
      <c r="B4" s="34"/>
      <c r="C4" s="34"/>
      <c r="D4" s="34"/>
      <c r="E4" s="34"/>
      <c r="F4" s="34"/>
      <c r="G4" s="34"/>
    </row>
    <row r="5" spans="1:7" x14ac:dyDescent="0.3">
      <c r="A5" s="33"/>
      <c r="B5" s="33"/>
      <c r="C5" s="33"/>
      <c r="D5" s="21" t="s">
        <v>2</v>
      </c>
      <c r="E5" s="21"/>
      <c r="F5" s="21"/>
      <c r="G5" s="15"/>
    </row>
    <row r="6" spans="1:7" ht="15" customHeight="1" thickBot="1" x14ac:dyDescent="0.35">
      <c r="A6" s="32" t="s">
        <v>3</v>
      </c>
      <c r="B6" s="32"/>
      <c r="C6" s="7"/>
      <c r="D6" s="22"/>
      <c r="E6" s="22"/>
      <c r="F6" s="22"/>
      <c r="G6" s="6"/>
    </row>
    <row r="7" spans="1:7" ht="26.4" customHeight="1" x14ac:dyDescent="0.3">
      <c r="A7" s="11" t="s">
        <v>37</v>
      </c>
      <c r="B7" s="12" t="s">
        <v>40</v>
      </c>
      <c r="C7" s="13" t="s">
        <v>39</v>
      </c>
      <c r="D7" s="23" t="s">
        <v>41</v>
      </c>
      <c r="E7" s="24" t="s">
        <v>23</v>
      </c>
      <c r="F7" s="24" t="s">
        <v>24</v>
      </c>
      <c r="G7" s="14" t="s">
        <v>38</v>
      </c>
    </row>
    <row r="8" spans="1:7" x14ac:dyDescent="0.3">
      <c r="A8" s="2">
        <v>1</v>
      </c>
      <c r="B8" s="3">
        <v>2</v>
      </c>
      <c r="C8" s="4">
        <v>3</v>
      </c>
      <c r="D8" s="25">
        <v>4</v>
      </c>
      <c r="E8" s="26">
        <v>5</v>
      </c>
      <c r="F8" s="26">
        <v>6</v>
      </c>
      <c r="G8" s="5">
        <v>7</v>
      </c>
    </row>
    <row r="9" spans="1:7" ht="25.5" customHeight="1" x14ac:dyDescent="0.3">
      <c r="A9" s="2">
        <v>1</v>
      </c>
      <c r="B9" s="8" t="s">
        <v>22</v>
      </c>
      <c r="C9" s="4" t="s">
        <v>5</v>
      </c>
      <c r="D9" s="25">
        <v>19.100000000000001</v>
      </c>
      <c r="E9" s="26">
        <v>200</v>
      </c>
      <c r="F9" s="26">
        <f>D9*E9</f>
        <v>3820.0000000000005</v>
      </c>
      <c r="G9" s="5"/>
    </row>
    <row r="10" spans="1:7" ht="25.5" customHeight="1" x14ac:dyDescent="0.3">
      <c r="A10" s="2">
        <v>2</v>
      </c>
      <c r="B10" s="8" t="s">
        <v>25</v>
      </c>
      <c r="C10" s="4" t="s">
        <v>5</v>
      </c>
      <c r="D10" s="25">
        <v>15.82</v>
      </c>
      <c r="E10" s="26">
        <v>360</v>
      </c>
      <c r="F10" s="26">
        <f t="shared" ref="F10:F30" si="0">D10*E10</f>
        <v>5695.2</v>
      </c>
      <c r="G10" s="5" t="s">
        <v>4</v>
      </c>
    </row>
    <row r="11" spans="1:7" ht="38.25" customHeight="1" x14ac:dyDescent="0.3">
      <c r="A11" s="2">
        <v>3</v>
      </c>
      <c r="B11" s="8" t="s">
        <v>26</v>
      </c>
      <c r="C11" s="4" t="s">
        <v>5</v>
      </c>
      <c r="D11" s="25">
        <v>15.82</v>
      </c>
      <c r="E11" s="26">
        <v>300</v>
      </c>
      <c r="F11" s="26">
        <f t="shared" si="0"/>
        <v>4746</v>
      </c>
      <c r="G11" s="5"/>
    </row>
    <row r="12" spans="1:7" ht="25.5" customHeight="1" x14ac:dyDescent="0.3">
      <c r="A12" s="2">
        <v>4</v>
      </c>
      <c r="B12" s="8" t="s">
        <v>27</v>
      </c>
      <c r="C12" s="4" t="s">
        <v>5</v>
      </c>
      <c r="D12" s="25">
        <v>15.82</v>
      </c>
      <c r="E12" s="26">
        <v>500</v>
      </c>
      <c r="F12" s="26">
        <f t="shared" si="0"/>
        <v>7910</v>
      </c>
      <c r="G12" s="5"/>
    </row>
    <row r="13" spans="1:7" ht="14.4" customHeight="1" x14ac:dyDescent="0.3">
      <c r="A13" s="2">
        <v>5</v>
      </c>
      <c r="B13" s="8" t="s">
        <v>28</v>
      </c>
      <c r="C13" s="4" t="s">
        <v>5</v>
      </c>
      <c r="D13" s="25">
        <v>15.82</v>
      </c>
      <c r="E13" s="26">
        <v>160</v>
      </c>
      <c r="F13" s="26">
        <f t="shared" si="0"/>
        <v>2531.1999999999998</v>
      </c>
      <c r="G13" s="5"/>
    </row>
    <row r="14" spans="1:7" ht="15.6" customHeight="1" x14ac:dyDescent="0.3">
      <c r="A14" s="2">
        <v>6</v>
      </c>
      <c r="B14" s="8" t="s">
        <v>29</v>
      </c>
      <c r="C14" s="4" t="s">
        <v>5</v>
      </c>
      <c r="D14" s="25">
        <v>49.61</v>
      </c>
      <c r="E14" s="26">
        <v>120</v>
      </c>
      <c r="F14" s="26">
        <f t="shared" si="0"/>
        <v>5953.2</v>
      </c>
      <c r="G14" s="5"/>
    </row>
    <row r="15" spans="1:7" ht="15.6" customHeight="1" x14ac:dyDescent="0.3">
      <c r="A15" s="2">
        <v>7</v>
      </c>
      <c r="B15" s="8" t="s">
        <v>30</v>
      </c>
      <c r="C15" s="4" t="s">
        <v>5</v>
      </c>
      <c r="D15" s="25">
        <v>49.61</v>
      </c>
      <c r="E15" s="26">
        <v>300</v>
      </c>
      <c r="F15" s="26">
        <f t="shared" si="0"/>
        <v>14883</v>
      </c>
      <c r="G15" s="5"/>
    </row>
    <row r="16" spans="1:7" ht="25.5" customHeight="1" x14ac:dyDescent="0.3">
      <c r="A16" s="2">
        <v>8</v>
      </c>
      <c r="B16" s="8" t="s">
        <v>31</v>
      </c>
      <c r="C16" s="4" t="s">
        <v>6</v>
      </c>
      <c r="D16" s="25">
        <v>49.61</v>
      </c>
      <c r="E16" s="26">
        <v>500</v>
      </c>
      <c r="F16" s="26">
        <f t="shared" si="0"/>
        <v>24805</v>
      </c>
      <c r="G16" s="5"/>
    </row>
    <row r="17" spans="1:7" ht="15.6" customHeight="1" x14ac:dyDescent="0.3">
      <c r="A17" s="2">
        <v>9</v>
      </c>
      <c r="B17" s="8" t="s">
        <v>7</v>
      </c>
      <c r="C17" s="4" t="s">
        <v>5</v>
      </c>
      <c r="D17" s="25">
        <v>49.61</v>
      </c>
      <c r="E17" s="26">
        <v>160</v>
      </c>
      <c r="F17" s="26">
        <f t="shared" si="0"/>
        <v>7937.6</v>
      </c>
      <c r="G17" s="5"/>
    </row>
    <row r="18" spans="1:7" ht="25.5" customHeight="1" x14ac:dyDescent="0.3">
      <c r="A18" s="2">
        <v>10</v>
      </c>
      <c r="B18" s="8" t="s">
        <v>32</v>
      </c>
      <c r="C18" s="4" t="s">
        <v>5</v>
      </c>
      <c r="D18" s="25">
        <v>14.34</v>
      </c>
      <c r="E18" s="26">
        <v>320</v>
      </c>
      <c r="F18" s="26">
        <f t="shared" si="0"/>
        <v>4588.8</v>
      </c>
      <c r="G18" s="5"/>
    </row>
    <row r="19" spans="1:7" ht="15.6" customHeight="1" x14ac:dyDescent="0.3">
      <c r="A19" s="2">
        <v>11</v>
      </c>
      <c r="B19" s="8" t="s">
        <v>8</v>
      </c>
      <c r="C19" s="4" t="s">
        <v>5</v>
      </c>
      <c r="D19" s="25">
        <v>35.840000000000003</v>
      </c>
      <c r="E19" s="26">
        <v>550</v>
      </c>
      <c r="F19" s="26">
        <f t="shared" si="0"/>
        <v>19712.000000000004</v>
      </c>
      <c r="G19" s="5"/>
    </row>
    <row r="20" spans="1:7" ht="14.4" customHeight="1" x14ac:dyDescent="0.3">
      <c r="A20" s="2">
        <v>12</v>
      </c>
      <c r="B20" s="8" t="s">
        <v>9</v>
      </c>
      <c r="C20" s="4" t="s">
        <v>10</v>
      </c>
      <c r="D20" s="25">
        <v>22.58</v>
      </c>
      <c r="E20" s="26">
        <v>350</v>
      </c>
      <c r="F20" s="26">
        <f t="shared" si="0"/>
        <v>7902.9999999999991</v>
      </c>
      <c r="G20" s="5"/>
    </row>
    <row r="21" spans="1:7" ht="25.5" customHeight="1" x14ac:dyDescent="0.3">
      <c r="A21" s="2">
        <v>13</v>
      </c>
      <c r="B21" s="8" t="s">
        <v>43</v>
      </c>
      <c r="C21" s="4" t="s">
        <v>11</v>
      </c>
      <c r="D21" s="25">
        <v>30</v>
      </c>
      <c r="E21" s="26">
        <v>200</v>
      </c>
      <c r="F21" s="26">
        <f t="shared" si="0"/>
        <v>6000</v>
      </c>
      <c r="G21" s="5"/>
    </row>
    <row r="22" spans="1:7" ht="15.6" customHeight="1" x14ac:dyDescent="0.3">
      <c r="A22" s="2">
        <v>14</v>
      </c>
      <c r="B22" s="8" t="s">
        <v>47</v>
      </c>
      <c r="C22" s="4" t="s">
        <v>12</v>
      </c>
      <c r="D22" s="25">
        <v>35.840000000000003</v>
      </c>
      <c r="E22" s="26">
        <v>180</v>
      </c>
      <c r="F22" s="26">
        <f t="shared" si="0"/>
        <v>6451.2000000000007</v>
      </c>
      <c r="G22" s="5"/>
    </row>
    <row r="23" spans="1:7" ht="25.5" customHeight="1" x14ac:dyDescent="0.3">
      <c r="A23" s="2">
        <v>15</v>
      </c>
      <c r="B23" s="8" t="s">
        <v>45</v>
      </c>
      <c r="C23" s="4" t="s">
        <v>46</v>
      </c>
      <c r="D23" s="25">
        <v>1</v>
      </c>
      <c r="E23" s="26">
        <v>500</v>
      </c>
      <c r="F23" s="26">
        <f t="shared" si="0"/>
        <v>500</v>
      </c>
      <c r="G23" s="5"/>
    </row>
    <row r="24" spans="1:7" ht="25.5" customHeight="1" x14ac:dyDescent="0.3">
      <c r="A24" s="2">
        <v>16</v>
      </c>
      <c r="B24" s="8" t="s">
        <v>36</v>
      </c>
      <c r="C24" s="4" t="s">
        <v>46</v>
      </c>
      <c r="D24" s="25">
        <v>1</v>
      </c>
      <c r="E24" s="26"/>
      <c r="F24" s="26">
        <f t="shared" si="0"/>
        <v>0</v>
      </c>
      <c r="G24" s="5"/>
    </row>
    <row r="25" spans="1:7" ht="25.5" customHeight="1" x14ac:dyDescent="0.3">
      <c r="A25" s="2">
        <v>17</v>
      </c>
      <c r="B25" s="8" t="s">
        <v>35</v>
      </c>
      <c r="C25" s="4" t="s">
        <v>13</v>
      </c>
      <c r="D25" s="25">
        <v>5.6</v>
      </c>
      <c r="E25" s="26">
        <v>300</v>
      </c>
      <c r="F25" s="26">
        <f t="shared" si="0"/>
        <v>1680</v>
      </c>
      <c r="G25" s="5"/>
    </row>
    <row r="26" spans="1:7" ht="15.6" customHeight="1" x14ac:dyDescent="0.3">
      <c r="A26" s="2">
        <v>18</v>
      </c>
      <c r="B26" s="8" t="s">
        <v>34</v>
      </c>
      <c r="C26" s="4" t="s">
        <v>14</v>
      </c>
      <c r="D26" s="25">
        <v>4.59</v>
      </c>
      <c r="E26" s="26">
        <v>350</v>
      </c>
      <c r="F26" s="26">
        <f t="shared" si="0"/>
        <v>1606.5</v>
      </c>
      <c r="G26" s="5"/>
    </row>
    <row r="27" spans="1:7" ht="15.6" customHeight="1" x14ac:dyDescent="0.3">
      <c r="A27" s="2">
        <v>19</v>
      </c>
      <c r="B27" s="8" t="s">
        <v>33</v>
      </c>
      <c r="C27" s="4" t="s">
        <v>15</v>
      </c>
      <c r="D27" s="25">
        <v>4.59</v>
      </c>
      <c r="E27" s="26">
        <v>500</v>
      </c>
      <c r="F27" s="26">
        <f t="shared" si="0"/>
        <v>2295</v>
      </c>
      <c r="G27" s="5"/>
    </row>
    <row r="28" spans="1:7" ht="15.6" customHeight="1" x14ac:dyDescent="0.3">
      <c r="A28" s="2">
        <v>20</v>
      </c>
      <c r="B28" s="8" t="s">
        <v>16</v>
      </c>
      <c r="C28" s="4" t="s">
        <v>17</v>
      </c>
      <c r="D28" s="25">
        <v>4.59</v>
      </c>
      <c r="E28" s="26">
        <v>160</v>
      </c>
      <c r="F28" s="26">
        <f t="shared" si="0"/>
        <v>734.4</v>
      </c>
      <c r="G28" s="5"/>
    </row>
    <row r="29" spans="1:7" ht="25.5" customHeight="1" x14ac:dyDescent="0.3">
      <c r="A29" s="2">
        <v>21</v>
      </c>
      <c r="B29" s="8" t="s">
        <v>18</v>
      </c>
      <c r="C29" s="4" t="s">
        <v>19</v>
      </c>
      <c r="D29" s="25">
        <v>4.1100000000000003</v>
      </c>
      <c r="E29" s="26">
        <v>500</v>
      </c>
      <c r="F29" s="26">
        <f t="shared" si="0"/>
        <v>2055</v>
      </c>
      <c r="G29" s="5"/>
    </row>
    <row r="30" spans="1:7" ht="25.5" customHeight="1" x14ac:dyDescent="0.3">
      <c r="A30" s="2">
        <v>22</v>
      </c>
      <c r="B30" s="8" t="s">
        <v>20</v>
      </c>
      <c r="C30" s="4" t="s">
        <v>21</v>
      </c>
      <c r="D30" s="25">
        <v>4.1100000000000003</v>
      </c>
      <c r="E30" s="26">
        <v>180</v>
      </c>
      <c r="F30" s="26">
        <f t="shared" si="0"/>
        <v>739.80000000000007</v>
      </c>
      <c r="G30" s="5"/>
    </row>
    <row r="31" spans="1:7" ht="25.5" customHeight="1" x14ac:dyDescent="0.3">
      <c r="A31" s="17"/>
      <c r="B31" s="20" t="s">
        <v>42</v>
      </c>
      <c r="C31" s="18"/>
      <c r="D31" s="27"/>
      <c r="E31" s="28"/>
      <c r="F31" s="28">
        <f>SUM(F9:F30)</f>
        <v>132546.9</v>
      </c>
      <c r="G31" s="19"/>
    </row>
    <row r="32" spans="1:7" ht="25.5" customHeight="1" thickBot="1" x14ac:dyDescent="0.35">
      <c r="A32" s="2"/>
      <c r="B32" s="8"/>
      <c r="C32" s="4"/>
      <c r="D32" s="25"/>
      <c r="E32" s="26"/>
      <c r="F32" s="26"/>
      <c r="G32" s="5"/>
    </row>
    <row r="33" spans="1:7" x14ac:dyDescent="0.3">
      <c r="A33" s="1"/>
      <c r="B33" s="31"/>
      <c r="C33" s="31"/>
      <c r="D33" s="31"/>
      <c r="E33" s="29"/>
      <c r="F33" s="29"/>
      <c r="G33" s="1"/>
    </row>
  </sheetData>
  <mergeCells count="7">
    <mergeCell ref="B33:D33"/>
    <mergeCell ref="A6:B6"/>
    <mergeCell ref="A5:C5"/>
    <mergeCell ref="A4:G4"/>
    <mergeCell ref="A1:C1"/>
    <mergeCell ref="A3:C3"/>
    <mergeCell ref="A2:G2"/>
  </mergeCells>
  <phoneticPr fontId="8" type="noConversion"/>
  <pageMargins left="0.70866141732283472" right="0.31496062992125984" top="0.39370078740157483" bottom="0.39370078740157483" header="0.47244094488188981" footer="0.1574803149606299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Валерій Усенко</cp:lastModifiedBy>
  <cp:revision>2</cp:revision>
  <dcterms:created xsi:type="dcterms:W3CDTF">2026-05-29T05:45:00Z</dcterms:created>
  <dcterms:modified xsi:type="dcterms:W3CDTF">2026-06-01T08:26:03Z</dcterms:modified>
</cp:coreProperties>
</file>