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Работа\Объекты\Просчеты\Ірпінь Пісочна 10\"/>
    </mc:Choice>
  </mc:AlternateContent>
  <bookViews>
    <workbookView xWindow="0" yWindow="0" windowWidth="28800" windowHeight="11610"/>
  </bookViews>
  <sheets>
    <sheet name="КП" sheetId="1" r:id="rId1"/>
  </sheets>
  <calcPr calcId="162913"/>
  <extLst>
    <ext uri="GoogleSheetsCustomDataVersion2">
      <go:sheetsCustomData xmlns:go="http://customooxmlschemas.google.com/" r:id="rId5" roundtripDataChecksum="/VjBfpwkadMg0Ohrqn0OH+hAOuiFV8bnlcOlD9r2bAU="/>
    </ext>
  </extLst>
</workbook>
</file>

<file path=xl/calcChain.xml><?xml version="1.0" encoding="utf-8"?>
<calcChain xmlns="http://schemas.openxmlformats.org/spreadsheetml/2006/main">
  <c r="G20" i="1" l="1"/>
  <c r="G17" i="1"/>
  <c r="G18" i="1"/>
  <c r="G19" i="1"/>
  <c r="G21" i="1"/>
  <c r="G22" i="1"/>
  <c r="G23" i="1"/>
  <c r="G24" i="1"/>
  <c r="G25" i="1"/>
  <c r="G16" i="1" l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6" i="1" l="1"/>
</calcChain>
</file>

<file path=xl/sharedStrings.xml><?xml version="1.0" encoding="utf-8"?>
<sst xmlns="http://schemas.openxmlformats.org/spreadsheetml/2006/main" count="55" uniqueCount="36">
  <si>
    <t>№</t>
  </si>
  <si>
    <t>Найменування робіт</t>
  </si>
  <si>
    <t>Од. вим.</t>
  </si>
  <si>
    <t>Кількість</t>
  </si>
  <si>
    <t>Ціна</t>
  </si>
  <si>
    <t>Сума</t>
  </si>
  <si>
    <t>м²</t>
  </si>
  <si>
    <t>шт</t>
  </si>
  <si>
    <t>Разом вартість робіт, грн</t>
  </si>
  <si>
    <t>Всі додаткові роботи узгоджуються із Замовником до початку їх виконання.</t>
  </si>
  <si>
    <t>Матеріали та розхідні матеріали сплачуються Замовником окремо.</t>
  </si>
  <si>
    <t>м.п</t>
  </si>
  <si>
    <t>демонтаж шпалер та фарби зі стін</t>
  </si>
  <si>
    <t>демонтаж дверних коробок</t>
  </si>
  <si>
    <t>демонтаж/монтаж унітазу</t>
  </si>
  <si>
    <t>монтаж ОSB на підлогу</t>
  </si>
  <si>
    <t>монтаж дошок на підлогу</t>
  </si>
  <si>
    <t>штукатурка стін по маяках</t>
  </si>
  <si>
    <t>підготовка та монтаж підвіконня пвх (1500мм)</t>
  </si>
  <si>
    <t>штукатурка укосів</t>
  </si>
  <si>
    <t>монтаж міжкімнатних дверей</t>
  </si>
  <si>
    <t>обробка стін та стелі противогрибковим засобом</t>
  </si>
  <si>
    <t>монтаж плитки на стіни</t>
  </si>
  <si>
    <t>монтаж плитки на підлогу</t>
  </si>
  <si>
    <t>отвори у плитці(орієнтовно)</t>
  </si>
  <si>
    <t>гідроізоляція підлоги та стін</t>
  </si>
  <si>
    <t>укладання ліноліуму на підлогу</t>
  </si>
  <si>
    <t>монтаж плінтусу пвх</t>
  </si>
  <si>
    <t>м²/м.п.</t>
  </si>
  <si>
    <t>демонтаж штукатурки (приблизно)</t>
  </si>
  <si>
    <t>демонтаж мазанки (штукатурки) зі стелі, орієнтовно</t>
  </si>
  <si>
    <t>закладення штроб на стінах (приблизно)</t>
  </si>
  <si>
    <t>монтаж гкл на стіни (клей)</t>
  </si>
  <si>
    <t>підшивання стелі паробар'єром</t>
  </si>
  <si>
    <t>грунтування перед укладанням плитки</t>
  </si>
  <si>
    <t>фугування швів плитки (звичайне)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</si>
</sst>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color rgb="FF000000"/>
      <name val="Arial"/>
      <scheme val="minor"/>
    </font>
    <font>
      <sz val="10"/>
      <color rgb="FF000000"/>
      <name val="Arial"/>
    </font>
    <font>
      <sz val="11"/>
      <color rgb="FF000000"/>
      <name val="Calibri"/>
    </font>
    <font>
      <sz val="11"/>
      <color rgb="FF9C6500"/>
      <name val="Arial"/>
    </font>
    <font>
      <sz val="11"/>
      <color rgb="FF252525"/>
      <name val="Calibri"/>
    </font>
    <font>
      <sz val="11"/>
      <color rgb="FF006100"/>
      <name val="Arial"/>
    </font>
    <font>
      <sz val="10"/>
      <color theme="1"/>
      <name val="Arial"/>
    </font>
    <font>
      <sz val="10"/>
      <color theme="1"/>
      <name val="Arial"/>
      <family val="18"/>
    </font>
  </fonts>
  <fills count="5">
    <fill>
      <patternFill patternType="none"/>
    </fill>
    <fill>
      <patternFill patternType="gray125"/>
    </fill>
    <fill>
      <patternFill patternType="solid">
        <fgColor rgb="FFFFEB9C"/>
        <bgColor rgb="FFFFEB9C"/>
      </patternFill>
    </fill>
    <fill>
      <patternFill patternType="solid">
        <fgColor rgb="FFFFFFFF"/>
        <bgColor rgb="FFFFFFFF"/>
      </patternFill>
    </fill>
    <fill>
      <patternFill patternType="solid">
        <fgColor rgb="FFC6EFCE"/>
        <bgColor rgb="FFC6EFCE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0" fillId="0" borderId="0" xfId="0" applyFont="1" applyAlignment="1"/>
    <xf numFmtId="0" fontId="7" fillId="0" borderId="1" xfId="0" applyFont="1" applyBorder="1" applyAlignment="1">
      <alignment horizontal="center" vertical="center" wrapText="1" readingOrder="1"/>
    </xf>
    <xf numFmtId="0" fontId="6" fillId="0" borderId="0" xfId="0" applyFont="1" applyAlignment="1">
      <alignment horizontal="left"/>
    </xf>
    <xf numFmtId="0" fontId="0" fillId="0" borderId="0" xfId="0" applyFont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U986"/>
  <sheetViews>
    <sheetView tabSelected="1" workbookViewId="0">
      <selection activeCell="F26" sqref="F26"/>
    </sheetView>
  </sheetViews>
  <sheetFormatPr defaultColWidth="12.5703125" defaultRowHeight="15" customHeight="1" x14ac:dyDescent="0.2"/>
  <cols>
    <col min="1" max="1" width="9.5703125" customWidth="1"/>
    <col min="2" max="2" width="3.42578125" customWidth="1"/>
    <col min="3" max="3" width="46.85546875" customWidth="1"/>
    <col min="4" max="6" width="9.5703125" customWidth="1"/>
    <col min="7" max="7" width="13.140625" customWidth="1"/>
    <col min="8" max="21" width="9.5703125" customWidth="1"/>
  </cols>
  <sheetData>
    <row r="1" spans="1:21" ht="15.75" customHeight="1" x14ac:dyDescent="0.2"/>
    <row r="2" spans="1:21" ht="15.75" customHeight="1" x14ac:dyDescent="0.2">
      <c r="B2" s="3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</row>
    <row r="3" spans="1:21" ht="15.75" customHeight="1" x14ac:dyDescent="0.2">
      <c r="A3" s="1"/>
      <c r="B3" s="3">
        <v>1</v>
      </c>
      <c r="C3" s="10" t="s">
        <v>29</v>
      </c>
      <c r="D3" s="10" t="s">
        <v>28</v>
      </c>
      <c r="E3" s="10">
        <v>17</v>
      </c>
      <c r="F3" s="4">
        <v>90</v>
      </c>
      <c r="G3" s="5">
        <f t="shared" ref="G3:G25" si="0">E3*F3</f>
        <v>1530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x14ac:dyDescent="0.2">
      <c r="A4" s="1"/>
      <c r="B4" s="3">
        <v>2</v>
      </c>
      <c r="C4" s="10" t="s">
        <v>30</v>
      </c>
      <c r="D4" s="10" t="s">
        <v>6</v>
      </c>
      <c r="E4" s="10">
        <v>22.5</v>
      </c>
      <c r="F4" s="4">
        <v>110</v>
      </c>
      <c r="G4" s="5">
        <f t="shared" si="0"/>
        <v>2475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1" ht="18" customHeight="1" x14ac:dyDescent="0.2">
      <c r="A5" s="1"/>
      <c r="B5" s="3">
        <v>3</v>
      </c>
      <c r="C5" s="10" t="s">
        <v>12</v>
      </c>
      <c r="D5" s="10" t="s">
        <v>6</v>
      </c>
      <c r="E5" s="10">
        <v>25.31</v>
      </c>
      <c r="F5" s="4">
        <v>60</v>
      </c>
      <c r="G5" s="5">
        <f t="shared" si="0"/>
        <v>1518.6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1" ht="15.75" customHeight="1" x14ac:dyDescent="0.2">
      <c r="A6" s="1"/>
      <c r="B6" s="7">
        <v>4</v>
      </c>
      <c r="C6" s="10" t="s">
        <v>13</v>
      </c>
      <c r="D6" s="10" t="s">
        <v>7</v>
      </c>
      <c r="E6" s="10">
        <v>6</v>
      </c>
      <c r="F6" s="4">
        <v>400</v>
      </c>
      <c r="G6" s="5">
        <f t="shared" si="0"/>
        <v>2400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1" x14ac:dyDescent="0.2">
      <c r="A7" s="1"/>
      <c r="B7" s="7">
        <v>5</v>
      </c>
      <c r="C7" s="10" t="s">
        <v>14</v>
      </c>
      <c r="D7" s="10" t="s">
        <v>7</v>
      </c>
      <c r="E7" s="10">
        <v>1</v>
      </c>
      <c r="F7" s="4">
        <v>300</v>
      </c>
      <c r="G7" s="5">
        <f t="shared" si="0"/>
        <v>300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1" x14ac:dyDescent="0.2">
      <c r="A8" s="1"/>
      <c r="B8" s="7">
        <v>6</v>
      </c>
      <c r="C8" s="10" t="s">
        <v>15</v>
      </c>
      <c r="D8" s="10" t="s">
        <v>6</v>
      </c>
      <c r="E8" s="10">
        <v>73.97</v>
      </c>
      <c r="F8" s="4">
        <v>200</v>
      </c>
      <c r="G8" s="5">
        <f t="shared" si="0"/>
        <v>14794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1" x14ac:dyDescent="0.2">
      <c r="A9" s="1"/>
      <c r="B9" s="7">
        <v>7</v>
      </c>
      <c r="C9" s="10" t="s">
        <v>16</v>
      </c>
      <c r="D9" s="10" t="s">
        <v>6</v>
      </c>
      <c r="E9" s="10">
        <v>5</v>
      </c>
      <c r="F9" s="4">
        <v>300</v>
      </c>
      <c r="G9" s="5">
        <f t="shared" si="0"/>
        <v>1500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spans="1:21" x14ac:dyDescent="0.2">
      <c r="A10" s="1"/>
      <c r="B10" s="7">
        <v>8</v>
      </c>
      <c r="C10" s="10" t="s">
        <v>31</v>
      </c>
      <c r="D10" s="10" t="s">
        <v>11</v>
      </c>
      <c r="E10" s="10">
        <v>100</v>
      </c>
      <c r="F10" s="4">
        <v>70</v>
      </c>
      <c r="G10" s="5">
        <f t="shared" si="0"/>
        <v>7000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spans="1:21" x14ac:dyDescent="0.2">
      <c r="A11" s="1"/>
      <c r="B11" s="7">
        <v>9</v>
      </c>
      <c r="C11" s="10" t="s">
        <v>32</v>
      </c>
      <c r="D11" s="10" t="s">
        <v>6</v>
      </c>
      <c r="E11" s="10">
        <v>36.83</v>
      </c>
      <c r="F11" s="6">
        <v>350</v>
      </c>
      <c r="G11" s="5">
        <f t="shared" si="0"/>
        <v>12890.5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</row>
    <row r="12" spans="1:21" x14ac:dyDescent="0.2">
      <c r="A12" s="1"/>
      <c r="B12" s="7">
        <v>10</v>
      </c>
      <c r="C12" s="10" t="s">
        <v>17</v>
      </c>
      <c r="D12" s="10" t="s">
        <v>6</v>
      </c>
      <c r="E12" s="10">
        <v>25.58</v>
      </c>
      <c r="F12" s="6">
        <v>350</v>
      </c>
      <c r="G12" s="5">
        <f t="shared" si="0"/>
        <v>8953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1" x14ac:dyDescent="0.2">
      <c r="A13" s="1"/>
      <c r="B13" s="7">
        <v>11</v>
      </c>
      <c r="C13" s="10" t="s">
        <v>18</v>
      </c>
      <c r="D13" s="10" t="s">
        <v>7</v>
      </c>
      <c r="E13" s="10">
        <v>9</v>
      </c>
      <c r="F13" s="4">
        <v>300</v>
      </c>
      <c r="G13" s="5">
        <f t="shared" si="0"/>
        <v>2700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1:21" x14ac:dyDescent="0.2">
      <c r="A14" s="1"/>
      <c r="B14" s="7">
        <v>12</v>
      </c>
      <c r="C14" s="10" t="s">
        <v>19</v>
      </c>
      <c r="D14" s="10" t="s">
        <v>11</v>
      </c>
      <c r="E14" s="10">
        <v>56.7</v>
      </c>
      <c r="F14" s="4">
        <v>300</v>
      </c>
      <c r="G14" s="5">
        <f t="shared" si="0"/>
        <v>17010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x14ac:dyDescent="0.2">
      <c r="A15" s="1"/>
      <c r="B15" s="7">
        <v>13</v>
      </c>
      <c r="C15" s="10" t="s">
        <v>20</v>
      </c>
      <c r="D15" s="10" t="s">
        <v>7</v>
      </c>
      <c r="E15" s="10">
        <v>6</v>
      </c>
      <c r="F15" s="4">
        <v>2000</v>
      </c>
      <c r="G15" s="5">
        <f t="shared" si="0"/>
        <v>12000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spans="1:21" x14ac:dyDescent="0.2">
      <c r="A16" s="1"/>
      <c r="B16" s="7">
        <v>14</v>
      </c>
      <c r="C16" s="10" t="s">
        <v>21</v>
      </c>
      <c r="D16" s="10" t="s">
        <v>6</v>
      </c>
      <c r="E16" s="10">
        <v>15</v>
      </c>
      <c r="F16" s="4">
        <v>80</v>
      </c>
      <c r="G16" s="5">
        <f t="shared" si="0"/>
        <v>1200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pans="1:21" s="9" customFormat="1" x14ac:dyDescent="0.2">
      <c r="A17" s="1"/>
      <c r="B17" s="7">
        <v>15</v>
      </c>
      <c r="C17" s="10" t="s">
        <v>34</v>
      </c>
      <c r="D17" s="10" t="s">
        <v>6</v>
      </c>
      <c r="E17" s="10">
        <v>31.6</v>
      </c>
      <c r="F17" s="4">
        <v>30</v>
      </c>
      <c r="G17" s="5">
        <f t="shared" si="0"/>
        <v>948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spans="1:21" s="9" customFormat="1" x14ac:dyDescent="0.2">
      <c r="A18" s="1"/>
      <c r="B18" s="7">
        <v>16</v>
      </c>
      <c r="C18" s="10" t="s">
        <v>22</v>
      </c>
      <c r="D18" s="10" t="s">
        <v>6</v>
      </c>
      <c r="E18" s="10">
        <v>23.28</v>
      </c>
      <c r="F18" s="4">
        <v>750</v>
      </c>
      <c r="G18" s="5">
        <f t="shared" si="0"/>
        <v>17460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1" s="9" customFormat="1" x14ac:dyDescent="0.2">
      <c r="A19" s="1"/>
      <c r="B19" s="7">
        <v>17</v>
      </c>
      <c r="C19" s="10" t="s">
        <v>23</v>
      </c>
      <c r="D19" s="10" t="s">
        <v>6</v>
      </c>
      <c r="E19" s="10">
        <v>8.32</v>
      </c>
      <c r="F19" s="4">
        <v>750</v>
      </c>
      <c r="G19" s="5">
        <f t="shared" si="0"/>
        <v>6240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1" s="9" customFormat="1" x14ac:dyDescent="0.2">
      <c r="A20" s="1"/>
      <c r="B20" s="7">
        <v>18</v>
      </c>
      <c r="C20" s="10" t="s">
        <v>35</v>
      </c>
      <c r="D20" s="10" t="s">
        <v>6</v>
      </c>
      <c r="E20" s="10">
        <v>31.6</v>
      </c>
      <c r="F20" s="4">
        <v>120</v>
      </c>
      <c r="G20" s="5">
        <f t="shared" si="0"/>
        <v>3792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1" s="9" customFormat="1" x14ac:dyDescent="0.2">
      <c r="A21" s="1"/>
      <c r="B21" s="7">
        <v>19</v>
      </c>
      <c r="C21" s="10" t="s">
        <v>24</v>
      </c>
      <c r="D21" s="10" t="s">
        <v>7</v>
      </c>
      <c r="E21" s="10">
        <v>15</v>
      </c>
      <c r="F21" s="4">
        <v>200</v>
      </c>
      <c r="G21" s="5">
        <f t="shared" si="0"/>
        <v>3000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spans="1:21" s="9" customFormat="1" x14ac:dyDescent="0.2">
      <c r="A22" s="1"/>
      <c r="B22" s="7">
        <v>20</v>
      </c>
      <c r="C22" s="10" t="s">
        <v>25</v>
      </c>
      <c r="D22" s="10" t="s">
        <v>6</v>
      </c>
      <c r="E22" s="10">
        <v>16</v>
      </c>
      <c r="F22" s="4">
        <v>140</v>
      </c>
      <c r="G22" s="5">
        <f t="shared" si="0"/>
        <v>2240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1:21" s="9" customFormat="1" x14ac:dyDescent="0.2">
      <c r="A23" s="1"/>
      <c r="B23" s="7">
        <v>21</v>
      </c>
      <c r="C23" s="10" t="s">
        <v>33</v>
      </c>
      <c r="D23" s="10" t="s">
        <v>6</v>
      </c>
      <c r="E23" s="10">
        <v>39.11</v>
      </c>
      <c r="F23" s="4">
        <v>60</v>
      </c>
      <c r="G23" s="5">
        <f t="shared" si="0"/>
        <v>2346.6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 s="9" customFormat="1" x14ac:dyDescent="0.2">
      <c r="A24" s="1"/>
      <c r="B24" s="7">
        <v>22</v>
      </c>
      <c r="C24" s="10" t="s">
        <v>26</v>
      </c>
      <c r="D24" s="10" t="s">
        <v>6</v>
      </c>
      <c r="E24" s="10">
        <v>73.94</v>
      </c>
      <c r="F24" s="4">
        <v>150</v>
      </c>
      <c r="G24" s="5">
        <f t="shared" si="0"/>
        <v>11091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 s="9" customFormat="1" x14ac:dyDescent="0.2">
      <c r="A25" s="1"/>
      <c r="B25" s="7">
        <v>23</v>
      </c>
      <c r="C25" s="10" t="s">
        <v>27</v>
      </c>
      <c r="D25" s="10" t="s">
        <v>11</v>
      </c>
      <c r="E25" s="10">
        <v>76.23</v>
      </c>
      <c r="F25" s="4">
        <v>90</v>
      </c>
      <c r="G25" s="5">
        <f t="shared" si="0"/>
        <v>6860.7000000000007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 ht="15.75" customHeight="1" x14ac:dyDescent="0.2">
      <c r="B26" s="8"/>
      <c r="C26" s="8" t="s">
        <v>8</v>
      </c>
      <c r="D26" s="8"/>
      <c r="E26" s="8"/>
      <c r="F26" s="8"/>
      <c r="G26" s="8">
        <f>SUM(G3:G25)</f>
        <v>140249.40000000002</v>
      </c>
    </row>
    <row r="27" spans="1:21" ht="15.75" customHeight="1" x14ac:dyDescent="0.25">
      <c r="B27" s="2"/>
      <c r="C27" s="2"/>
      <c r="D27" s="2"/>
      <c r="E27" s="2"/>
      <c r="F27" s="2"/>
      <c r="G27" s="2"/>
    </row>
    <row r="28" spans="1:21" ht="15.75" customHeight="1" x14ac:dyDescent="0.2">
      <c r="B28" s="11" t="s">
        <v>9</v>
      </c>
      <c r="C28" s="12"/>
      <c r="D28" s="12"/>
      <c r="E28" s="12"/>
      <c r="F28" s="12"/>
      <c r="G28" s="12"/>
    </row>
    <row r="29" spans="1:21" ht="15.75" customHeight="1" x14ac:dyDescent="0.2">
      <c r="A29" s="1"/>
      <c r="B29" s="11" t="s">
        <v>10</v>
      </c>
      <c r="C29" s="12"/>
      <c r="D29" s="12"/>
      <c r="E29" s="12"/>
      <c r="F29" s="12"/>
      <c r="G29" s="12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 ht="15.75" customHeight="1" x14ac:dyDescent="0.2"/>
    <row r="31" spans="1:21" ht="15.75" customHeight="1" x14ac:dyDescent="0.2"/>
    <row r="32" spans="1:21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</sheetData>
  <mergeCells count="2">
    <mergeCell ref="B28:G28"/>
    <mergeCell ref="B29:G29"/>
  </mergeCells>
  <pageMargins left="0.7" right="0.7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Паша</cp:lastModifiedBy>
  <dcterms:modified xsi:type="dcterms:W3CDTF">2026-06-16T10:11:32Z</dcterms:modified>
</cp:coreProperties>
</file>