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ІТП\"/>
    </mc:Choice>
  </mc:AlternateContent>
  <xr:revisionPtr revIDLastSave="0" documentId="8_{19A455E8-A68B-4E7D-9DE9-C0F127736EAC}" xr6:coauthVersionLast="47" xr6:coauthVersionMax="47" xr10:uidLastSave="{00000000-0000-0000-0000-000000000000}"/>
  <bookViews>
    <workbookView xWindow="-110" yWindow="-110" windowWidth="19420" windowHeight="11500" xr2:uid="{32BC188B-6A82-4C1F-BDBF-18B6BA6151D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70" i="1" l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G71" i="1" l="1"/>
  <c r="L71" i="1"/>
</calcChain>
</file>

<file path=xl/sharedStrings.xml><?xml version="1.0" encoding="utf-8"?>
<sst xmlns="http://schemas.openxmlformats.org/spreadsheetml/2006/main" count="274" uniqueCount="86">
  <si>
    <t>Готель . ІТП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</si>
  <si>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</si>
  <si>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</si>
  <si>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</si>
  <si>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</si>
  <si>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</si>
  <si>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</si>
  <si>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</si>
  <si>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</si>
  <si>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Обладнання</t>
  </si>
  <si>
    <t>Р.5.50.2.4</t>
  </si>
  <si>
    <t>шт</t>
  </si>
  <si>
    <t>Фільтр мережної води, фланцевий Ру 1,6 МПа, Т=100 °С Ду80</t>
  </si>
  <si>
    <t>Теплолічильник SHARKY 775 з витратоміром на подаючому та контрольним датчиком температури на зворотному трубопроводі Qn =25,0 м3/год Ду65 SHARKY 775</t>
  </si>
  <si>
    <t>Ємний бойлер для гарячого водопостачання, Q=200,0 кВт та електричним теном 75,0 кВт, V=3000л</t>
  </si>
  <si>
    <t>Модульний блок системи опалення Q=54,4 кBт ІНЖ ІТП О3-40-40-в-55</t>
  </si>
  <si>
    <t>Модульний блок системи вентиляції Q=70,0 кВт ІНЖ ІТП В-40-40-в-70</t>
  </si>
  <si>
    <t>Насос контуру приготування гарячої води з частотним регулюванням Q=8,6 м³/год, Н=5,5 м.вод.ст., з ел. двигуном N=0,37 кВт, 1~MAGNA1D 40-100 F</t>
  </si>
  <si>
    <t>Насос циркуляції гарячого водопостачання з частотним регулюванням Q=2,4 м³/год, Н=8,0 м.вод.ст.,з ел. двигуном N=0,151 кВт, 1~ MAGNA1 32-80 N</t>
  </si>
  <si>
    <t>Фільтр сітчатий муфтовий Ру 1,6 МПа, Т=120 °С Ду50</t>
  </si>
  <si>
    <t>Фільтр сітчатий муфтовий Ру 1,6 МПа, Т=120 °С Ду32</t>
  </si>
  <si>
    <t>Магнітний активатор води для ГВП Ду40</t>
  </si>
  <si>
    <t>Магнітний активатор води для ГВП Ду25</t>
  </si>
  <si>
    <t>Редукційний клапан зниження та стабілізації тиску води з манометром Ду40</t>
  </si>
  <si>
    <t>Лічильник гарячої водиТmax=130°С, Qnom=6,3м³/год, Ду25 JS-130-6,3 (ГВ)</t>
  </si>
  <si>
    <t>Лічильник холодної води Тmax=50°С, Qnom=6,3м³/год, Ду25JS-6,3 (ХВ)</t>
  </si>
  <si>
    <t xml:space="preserve">Лічильник циркуляції гарячої води Тmax=90°С, Qnom=2,5м³/год, Ду25 JS90 2,5-G1-02 Smart+ </t>
  </si>
  <si>
    <t>Теплолічильник SHARKY 775 з витратоміром на подаючому та контрольним датчиком температури на зворотному трубопроводі муфтовий, Qn =1,5 м³/год Ду15 SHARKY 775</t>
  </si>
  <si>
    <t>Теплолічильник SHARKY 775 з витратоміром на подаючому та контрольним датчиком температури на зворотному трубопроводі муфтовий, Qn =3,5 м³/год Ду25 SHARKY 775</t>
  </si>
  <si>
    <t>Теплолічильник SHARKY 775 з витратоміром на подаючому та контрольним датчиком температури на зворотному трубопроводі муфтовий, муфтовий, Qn =10,0 м³/год. Ду40</t>
  </si>
  <si>
    <t>Пересувна ємність</t>
  </si>
  <si>
    <t>комп</t>
  </si>
  <si>
    <t>Болти гайки, прокладки</t>
  </si>
  <si>
    <t>Фасонні елементи, фланці</t>
  </si>
  <si>
    <t>Арматура</t>
  </si>
  <si>
    <t>Кран кульовий сталевий
Ру 1,6 МПа, Т=200 °С Ду80</t>
  </si>
  <si>
    <t>Кран типу "Батерфляй", міжфланцевий
Ру 1,6 МПа, Т=120 °С Ду80</t>
  </si>
  <si>
    <t>Кран типу "Батерфляй", міжфланцевий
Ру 1,6 МПа, Т=120 °С Ду65</t>
  </si>
  <si>
    <t>Кран шаровий муфтовий
Ру 1,6 МПа, Т=150 °С Ду50</t>
  </si>
  <si>
    <t>Кран шаровий муфтовий
Ру 1,6 МПа, Т=150 °С Ду32</t>
  </si>
  <si>
    <t>Кран шаровий муфтовий
Ру 1,6 МПа, Т=150 °СДу25</t>
  </si>
  <si>
    <t>Кран шаровий муфтовий
Ру 1,6 МПа, Т=150 °С Ду20</t>
  </si>
  <si>
    <t>Кран шаровий муфтовий
Ру 1,6 МПа, Т=150 °СДу15</t>
  </si>
  <si>
    <t>Зворотній клапан міжфланцевий
Ру1,6МПа, Т=100°СДу65</t>
  </si>
  <si>
    <t>Зворотній клапан муфтовий
Ру1,6МПа, Т=100°СДу50</t>
  </si>
  <si>
    <t>Зворотній клапан муфтовий
Ру1,6МПа, Т=100°С Ду32</t>
  </si>
  <si>
    <t>Запобіжний клапан, тиск спрацювання 0,6 МПа
Ру1,6 МПа Т=220°СДу32</t>
  </si>
  <si>
    <t>Автоматичний повітровідводчикРу1,0МПа Т=110°С Ду15</t>
  </si>
  <si>
    <t>Трубопроводи</t>
  </si>
  <si>
    <t>м</t>
  </si>
  <si>
    <t>Трубопроводи сталеві електрозварні по ГОСТ 10704-91 ∅89х3,5</t>
  </si>
  <si>
    <t>Трубопроводи сталеві електрозварні по ГОСТ 10704-91 ∅76х3,5</t>
  </si>
  <si>
    <t>Трубопроводи сталеві електрозварні по ГОСТ 10704-91 ∅57х3,0</t>
  </si>
  <si>
    <t>Трубопроводи сталеві електрозварні по ГОСТ 10704-91 ∅32х2,5</t>
  </si>
  <si>
    <t>Трубопроводи сталеві електрозварні по ГОСТ 10704-91∅25х2,2</t>
  </si>
  <si>
    <t>Трубопроводи сталеві електрозварні по ГОСТ 10704-91∅18х1,8</t>
  </si>
  <si>
    <t>Трубопроводи із сталевих оцинкованих водогазопроводних труб по ГОСТ 3262-75 Ц-∅50х3,5 (Ду50)</t>
  </si>
  <si>
    <t xml:space="preserve"> Трубопроводи із сталевих оцинкованих водогазопроводних труб по ГОСТ 3262-75Ц-∅32х2,5 (Ду32)</t>
  </si>
  <si>
    <t>Фасонні елементи</t>
  </si>
  <si>
    <t>Хомути</t>
  </si>
  <si>
    <t>кг</t>
  </si>
  <si>
    <t>Метал для кріплення трубопроводів</t>
  </si>
  <si>
    <t>Ізоляція</t>
  </si>
  <si>
    <t>Ізоляція трубопроводів Трубна ізоляція Thermaflex FRZ для труби ∅89х3,5 δ=25 мм</t>
  </si>
  <si>
    <t>∅76х3,5δ=25 мм</t>
  </si>
  <si>
    <t>∅57х3,0 δ=20 мм</t>
  </si>
  <si>
    <t>∅32х2,5δ=20 мм</t>
  </si>
  <si>
    <t>∅25х2,2δ=13 мм</t>
  </si>
  <si>
    <t>∅18х1,8 δ=13 мм</t>
  </si>
  <si>
    <t>м2</t>
  </si>
  <si>
    <t>Сталь оцинкована δ=0,35мм</t>
  </si>
  <si>
    <t>л</t>
  </si>
  <si>
    <t>Клей Thermaflex</t>
  </si>
  <si>
    <t>Грунтування ГОСТ 23343-78БТ-577</t>
  </si>
  <si>
    <t>Антикорозійне покриття лаком ГОСТ 5631-79 по ґрунтовці у 2 шари</t>
  </si>
  <si>
    <t>Масляна фарба у 2 шари ГОСТ 8292-75</t>
  </si>
  <si>
    <t>пос</t>
  </si>
  <si>
    <t>Гідравлічні випробовування</t>
  </si>
  <si>
    <t>Витратні матеріали</t>
  </si>
  <si>
    <t>Кріплення</t>
  </si>
  <si>
    <t>Доставка матеріалів</t>
  </si>
  <si>
    <t>ПНР</t>
  </si>
  <si>
    <t>дн</t>
  </si>
  <si>
    <t>Проїзд</t>
  </si>
  <si>
    <t>Проживання</t>
  </si>
  <si>
    <t>Разом по розділу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</si>
</sst>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9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11"/>
      <color theme="1"/>
      <name val="Aptos Narrow"/>
      <family val="2"/>
      <charset val="1"/>
      <scheme val="minor"/>
    </font>
    <font>
      <sz val="12"/>
      <name val="Aptos Narrow"/>
      <family val="2"/>
      <charset val="204"/>
      <scheme val="minor"/>
    </font>
    <font>
      <sz val="12"/>
      <name val="Calibri"/>
      <family val="2"/>
    </font>
    <font>
      <sz val="12"/>
      <color theme="1"/>
      <name val="Aptos Narrow"/>
      <family val="2"/>
      <charset val="204"/>
      <scheme val="minor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0" fillId="0" borderId="8" xfId="0" applyBorder="1"/>
    <xf numFmtId="0" fontId="6" fillId="0" borderId="8" xfId="0" applyFont="1" applyBorder="1" applyAlignment="1">
      <alignment horizontal="center" vertical="center"/>
    </xf>
    <xf numFmtId="2" fontId="7" fillId="5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wrapText="1"/>
    </xf>
    <xf numFmtId="4" fontId="7" fillId="6" borderId="8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2" fontId="7" fillId="0" borderId="8" xfId="0" applyNumberFormat="1" applyFont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/>
    </xf>
    <xf numFmtId="2" fontId="6" fillId="5" borderId="8" xfId="1" applyNumberFormat="1" applyFont="1" applyFill="1" applyBorder="1" applyAlignment="1">
      <alignment horizontal="center" vertical="center" wrapText="1"/>
    </xf>
    <xf numFmtId="2" fontId="7" fillId="7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2" fontId="7" fillId="8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/>
    <xf numFmtId="0" fontId="9" fillId="2" borderId="8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3">
    <cellStyle name="Звичайний" xfId="0" builtinId="0"/>
    <cellStyle name="Обычный 4" xfId="2" xr:uid="{F3500DEA-2155-4D95-ABDE-78DD90F67003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B184-1617-4A99-8C7F-C001C160EA73}">
  <dimension ref="A2:L72"/>
  <sheetViews>
    <sheetView tabSelected="1" topLeftCell="A21" zoomScale="55" zoomScaleNormal="55" workbookViewId="0">
      <selection activeCell="O22" sqref="O22"/>
    </sheetView>
  </sheetViews>
  <sheetFormatPr defaultRowHeight="14.5" x14ac:dyDescent="0.35"/>
  <cols>
    <col min="1" max="1" width="10.90625" style="44" customWidth="1"/>
    <col min="2" max="2" width="15" style="44" bestFit="1" customWidth="1"/>
    <col min="3" max="3" width="13.453125" style="44" bestFit="1" customWidth="1"/>
    <col min="4" max="4" width="8" style="45" bestFit="1" customWidth="1"/>
    <col min="5" max="5" width="9.1796875" style="45" bestFit="1" customWidth="1"/>
    <col min="6" max="6" width="12.453125" style="45" bestFit="1" customWidth="1"/>
    <col min="7" max="7" width="15" style="45" customWidth="1"/>
    <col min="8" max="8" width="24.08984375" style="45" bestFit="1" customWidth="1"/>
    <col min="9" max="9" width="8" style="45" bestFit="1" customWidth="1"/>
    <col min="10" max="10" width="9.1796875" bestFit="1" customWidth="1"/>
    <col min="11" max="11" width="11.54296875" bestFit="1" customWidth="1"/>
    <col min="12" max="12" width="9.26953125" customWidth="1"/>
  </cols>
  <sheetData>
    <row r="2" spans="1:12" ht="16.5" thickBot="1" x14ac:dyDescent="0.45">
      <c r="A2" s="1" t="s">
        <v>0</v>
      </c>
      <c r="B2" s="2"/>
      <c r="C2" s="3"/>
      <c r="D2" s="2"/>
      <c r="E2" s="2"/>
      <c r="F2" s="2"/>
      <c r="G2" s="2"/>
      <c r="H2" s="2"/>
      <c r="I2" s="2"/>
    </row>
    <row r="3" spans="1:12" ht="34.5" x14ac:dyDescent="0.3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7" t="s">
        <v>4</v>
      </c>
      <c r="J3" s="8" t="s">
        <v>5</v>
      </c>
      <c r="K3" s="8" t="s">
        <v>6</v>
      </c>
      <c r="L3" s="11" t="s">
        <v>7</v>
      </c>
    </row>
    <row r="4" spans="1:12" ht="16" x14ac:dyDescent="0.4">
      <c r="A4" s="12"/>
      <c r="B4" s="13" t="s">
        <v>9</v>
      </c>
      <c r="C4" s="14"/>
      <c r="D4" s="12"/>
      <c r="E4" s="12"/>
      <c r="F4" s="12"/>
      <c r="G4" s="12"/>
      <c r="H4" s="15"/>
      <c r="I4" s="12"/>
      <c r="J4" s="16"/>
      <c r="K4" s="16"/>
      <c r="L4" s="16"/>
    </row>
    <row r="5" spans="1:12" ht="48" x14ac:dyDescent="0.4">
      <c r="A5" s="12" t="s">
        <v>10</v>
      </c>
      <c r="B5" s="12"/>
      <c r="C5" s="14"/>
      <c r="D5" s="17" t="s">
        <v>11</v>
      </c>
      <c r="E5" s="17">
        <v>1</v>
      </c>
      <c r="F5" s="18"/>
      <c r="G5" s="19">
        <f>F5*E5</f>
        <v>0</v>
      </c>
      <c r="H5" s="20" t="s">
        <v>12</v>
      </c>
      <c r="I5" s="17" t="s">
        <v>11</v>
      </c>
      <c r="J5" s="17">
        <v>1</v>
      </c>
      <c r="K5" s="21"/>
      <c r="L5" s="22">
        <f>K5*J5</f>
        <v>0</v>
      </c>
    </row>
    <row r="6" spans="1:12" ht="128" x14ac:dyDescent="0.4">
      <c r="A6" s="12" t="s">
        <v>10</v>
      </c>
      <c r="B6" s="12"/>
      <c r="C6" s="14"/>
      <c r="D6" s="17" t="s">
        <v>11</v>
      </c>
      <c r="E6" s="17">
        <v>1</v>
      </c>
      <c r="F6" s="18"/>
      <c r="G6" s="19">
        <f t="shared" ref="G6:G69" si="0">F6*E6</f>
        <v>0</v>
      </c>
      <c r="H6" s="20" t="s">
        <v>13</v>
      </c>
      <c r="I6" s="17" t="s">
        <v>11</v>
      </c>
      <c r="J6" s="17">
        <v>1</v>
      </c>
      <c r="K6" s="21"/>
      <c r="L6" s="22">
        <f t="shared" ref="L6:L69" si="1">K6*J6</f>
        <v>0</v>
      </c>
    </row>
    <row r="7" spans="1:12" ht="96" x14ac:dyDescent="0.4">
      <c r="A7" s="12" t="s">
        <v>10</v>
      </c>
      <c r="B7" s="12"/>
      <c r="C7" s="14"/>
      <c r="D7" s="17" t="s">
        <v>11</v>
      </c>
      <c r="E7" s="17">
        <v>1</v>
      </c>
      <c r="F7" s="18"/>
      <c r="G7" s="19">
        <f t="shared" si="0"/>
        <v>0</v>
      </c>
      <c r="H7" s="20" t="s">
        <v>14</v>
      </c>
      <c r="I7" s="17" t="s">
        <v>11</v>
      </c>
      <c r="J7" s="17">
        <v>1</v>
      </c>
      <c r="K7" s="21"/>
      <c r="L7" s="22">
        <f t="shared" si="1"/>
        <v>0</v>
      </c>
    </row>
    <row r="8" spans="1:12" ht="44" x14ac:dyDescent="0.4">
      <c r="A8" s="12" t="s">
        <v>10</v>
      </c>
      <c r="B8" s="12"/>
      <c r="C8" s="14"/>
      <c r="D8" s="17" t="s">
        <v>11</v>
      </c>
      <c r="E8" s="23">
        <v>1</v>
      </c>
      <c r="F8" s="18"/>
      <c r="G8" s="19">
        <f t="shared" si="0"/>
        <v>0</v>
      </c>
      <c r="H8" s="24" t="s">
        <v>15</v>
      </c>
      <c r="I8" s="17" t="s">
        <v>11</v>
      </c>
      <c r="J8" s="23">
        <v>1</v>
      </c>
      <c r="K8" s="21"/>
      <c r="L8" s="22">
        <f t="shared" si="1"/>
        <v>0</v>
      </c>
    </row>
    <row r="9" spans="1:12" ht="44" x14ac:dyDescent="0.4">
      <c r="A9" s="12" t="s">
        <v>10</v>
      </c>
      <c r="B9" s="12"/>
      <c r="C9" s="14"/>
      <c r="D9" s="17" t="s">
        <v>11</v>
      </c>
      <c r="E9" s="23">
        <v>1</v>
      </c>
      <c r="F9" s="18"/>
      <c r="G9" s="19">
        <f t="shared" si="0"/>
        <v>0</v>
      </c>
      <c r="H9" s="24" t="s">
        <v>16</v>
      </c>
      <c r="I9" s="17" t="s">
        <v>11</v>
      </c>
      <c r="J9" s="23">
        <v>1</v>
      </c>
      <c r="K9" s="21"/>
      <c r="L9" s="22">
        <f t="shared" si="1"/>
        <v>0</v>
      </c>
    </row>
    <row r="10" spans="1:12" ht="102" x14ac:dyDescent="0.4">
      <c r="A10" s="12" t="s">
        <v>10</v>
      </c>
      <c r="B10" s="12"/>
      <c r="C10" s="14"/>
      <c r="D10" s="17" t="s">
        <v>11</v>
      </c>
      <c r="E10" s="23">
        <v>1</v>
      </c>
      <c r="F10" s="18"/>
      <c r="G10" s="19">
        <f t="shared" si="0"/>
        <v>0</v>
      </c>
      <c r="H10" s="24" t="s">
        <v>17</v>
      </c>
      <c r="I10" s="17" t="s">
        <v>11</v>
      </c>
      <c r="J10" s="23">
        <v>1</v>
      </c>
      <c r="K10" s="21"/>
      <c r="L10" s="22">
        <f t="shared" si="1"/>
        <v>0</v>
      </c>
    </row>
    <row r="11" spans="1:12" ht="102" x14ac:dyDescent="0.4">
      <c r="A11" s="12" t="s">
        <v>10</v>
      </c>
      <c r="B11" s="12"/>
      <c r="C11" s="14"/>
      <c r="D11" s="17" t="s">
        <v>11</v>
      </c>
      <c r="E11" s="23">
        <v>2</v>
      </c>
      <c r="F11" s="18"/>
      <c r="G11" s="19">
        <f t="shared" si="0"/>
        <v>0</v>
      </c>
      <c r="H11" s="24" t="s">
        <v>18</v>
      </c>
      <c r="I11" s="17" t="s">
        <v>11</v>
      </c>
      <c r="J11" s="23">
        <v>2</v>
      </c>
      <c r="K11" s="21"/>
      <c r="L11" s="22">
        <f t="shared" si="1"/>
        <v>0</v>
      </c>
    </row>
    <row r="12" spans="1:12" ht="48" x14ac:dyDescent="0.4">
      <c r="A12" s="12" t="s">
        <v>10</v>
      </c>
      <c r="B12" s="12"/>
      <c r="C12" s="14"/>
      <c r="D12" s="17" t="s">
        <v>11</v>
      </c>
      <c r="E12" s="17">
        <v>2</v>
      </c>
      <c r="F12" s="18"/>
      <c r="G12" s="19">
        <f t="shared" si="0"/>
        <v>0</v>
      </c>
      <c r="H12" s="20" t="s">
        <v>19</v>
      </c>
      <c r="I12" s="17" t="s">
        <v>11</v>
      </c>
      <c r="J12" s="17">
        <v>2</v>
      </c>
      <c r="K12" s="21"/>
      <c r="L12" s="22">
        <f t="shared" si="1"/>
        <v>0</v>
      </c>
    </row>
    <row r="13" spans="1:12" ht="48" x14ac:dyDescent="0.4">
      <c r="A13" s="12" t="s">
        <v>10</v>
      </c>
      <c r="B13" s="12"/>
      <c r="C13" s="14"/>
      <c r="D13" s="17" t="s">
        <v>11</v>
      </c>
      <c r="E13" s="17">
        <v>2</v>
      </c>
      <c r="F13" s="18"/>
      <c r="G13" s="19">
        <f t="shared" si="0"/>
        <v>0</v>
      </c>
      <c r="H13" s="20" t="s">
        <v>20</v>
      </c>
      <c r="I13" s="17" t="s">
        <v>11</v>
      </c>
      <c r="J13" s="17">
        <v>2</v>
      </c>
      <c r="K13" s="21"/>
      <c r="L13" s="22">
        <f t="shared" si="1"/>
        <v>0</v>
      </c>
    </row>
    <row r="14" spans="1:12" ht="32" x14ac:dyDescent="0.4">
      <c r="A14" s="12" t="s">
        <v>10</v>
      </c>
      <c r="B14" s="12"/>
      <c r="C14" s="14"/>
      <c r="D14" s="17" t="s">
        <v>11</v>
      </c>
      <c r="E14" s="17">
        <v>1</v>
      </c>
      <c r="F14" s="18"/>
      <c r="G14" s="19">
        <f t="shared" si="0"/>
        <v>0</v>
      </c>
      <c r="H14" s="20" t="s">
        <v>21</v>
      </c>
      <c r="I14" s="17" t="s">
        <v>11</v>
      </c>
      <c r="J14" s="17">
        <v>1</v>
      </c>
      <c r="K14" s="21"/>
      <c r="L14" s="22">
        <f t="shared" si="1"/>
        <v>0</v>
      </c>
    </row>
    <row r="15" spans="1:12" ht="32" x14ac:dyDescent="0.4">
      <c r="A15" s="12" t="s">
        <v>10</v>
      </c>
      <c r="B15" s="12"/>
      <c r="C15" s="14"/>
      <c r="D15" s="17" t="s">
        <v>11</v>
      </c>
      <c r="E15" s="17">
        <v>1</v>
      </c>
      <c r="F15" s="18"/>
      <c r="G15" s="19">
        <f t="shared" si="0"/>
        <v>0</v>
      </c>
      <c r="H15" s="20" t="s">
        <v>22</v>
      </c>
      <c r="I15" s="17" t="s">
        <v>11</v>
      </c>
      <c r="J15" s="17">
        <v>1</v>
      </c>
      <c r="K15" s="21"/>
      <c r="L15" s="22">
        <f t="shared" si="1"/>
        <v>0</v>
      </c>
    </row>
    <row r="16" spans="1:12" ht="64" x14ac:dyDescent="0.4">
      <c r="A16" s="12" t="s">
        <v>10</v>
      </c>
      <c r="B16" s="12"/>
      <c r="C16" s="14"/>
      <c r="D16" s="17" t="s">
        <v>11</v>
      </c>
      <c r="E16" s="17">
        <v>1</v>
      </c>
      <c r="F16" s="18"/>
      <c r="G16" s="19">
        <f t="shared" si="0"/>
        <v>0</v>
      </c>
      <c r="H16" s="20" t="s">
        <v>23</v>
      </c>
      <c r="I16" s="17" t="s">
        <v>11</v>
      </c>
      <c r="J16" s="17">
        <v>1</v>
      </c>
      <c r="K16" s="21"/>
      <c r="L16" s="22">
        <f t="shared" si="1"/>
        <v>0</v>
      </c>
    </row>
    <row r="17" spans="1:12" ht="64" x14ac:dyDescent="0.4">
      <c r="A17" s="12" t="s">
        <v>10</v>
      </c>
      <c r="B17" s="12"/>
      <c r="C17" s="14"/>
      <c r="D17" s="17" t="s">
        <v>11</v>
      </c>
      <c r="E17" s="17">
        <v>1</v>
      </c>
      <c r="F17" s="18"/>
      <c r="G17" s="19">
        <f t="shared" si="0"/>
        <v>0</v>
      </c>
      <c r="H17" s="20" t="s">
        <v>24</v>
      </c>
      <c r="I17" s="17" t="s">
        <v>11</v>
      </c>
      <c r="J17" s="17">
        <v>1</v>
      </c>
      <c r="K17" s="21"/>
      <c r="L17" s="22">
        <f t="shared" si="1"/>
        <v>0</v>
      </c>
    </row>
    <row r="18" spans="1:12" ht="64" x14ac:dyDescent="0.4">
      <c r="A18" s="12" t="s">
        <v>10</v>
      </c>
      <c r="B18" s="12"/>
      <c r="C18" s="14"/>
      <c r="D18" s="17" t="s">
        <v>11</v>
      </c>
      <c r="E18" s="17">
        <v>1</v>
      </c>
      <c r="F18" s="18"/>
      <c r="G18" s="19">
        <f t="shared" si="0"/>
        <v>0</v>
      </c>
      <c r="H18" s="20" t="s">
        <v>25</v>
      </c>
      <c r="I18" s="17" t="s">
        <v>11</v>
      </c>
      <c r="J18" s="17">
        <v>1</v>
      </c>
      <c r="K18" s="21"/>
      <c r="L18" s="22">
        <f t="shared" si="1"/>
        <v>0</v>
      </c>
    </row>
    <row r="19" spans="1:12" ht="80" x14ac:dyDescent="0.4">
      <c r="A19" s="12" t="s">
        <v>10</v>
      </c>
      <c r="B19" s="12"/>
      <c r="C19" s="14"/>
      <c r="D19" s="17" t="s">
        <v>11</v>
      </c>
      <c r="E19" s="17">
        <v>1</v>
      </c>
      <c r="F19" s="18"/>
      <c r="G19" s="19">
        <f t="shared" si="0"/>
        <v>0</v>
      </c>
      <c r="H19" s="20" t="s">
        <v>26</v>
      </c>
      <c r="I19" s="17" t="s">
        <v>11</v>
      </c>
      <c r="J19" s="17">
        <v>1</v>
      </c>
      <c r="K19" s="21"/>
      <c r="L19" s="22">
        <f t="shared" si="1"/>
        <v>0</v>
      </c>
    </row>
    <row r="20" spans="1:12" ht="144" x14ac:dyDescent="0.4">
      <c r="A20" s="12" t="s">
        <v>10</v>
      </c>
      <c r="B20" s="12"/>
      <c r="C20" s="14"/>
      <c r="D20" s="17" t="s">
        <v>11</v>
      </c>
      <c r="E20" s="17">
        <v>2</v>
      </c>
      <c r="F20" s="18"/>
      <c r="G20" s="19">
        <f t="shared" si="0"/>
        <v>0</v>
      </c>
      <c r="H20" s="20" t="s">
        <v>27</v>
      </c>
      <c r="I20" s="17" t="s">
        <v>11</v>
      </c>
      <c r="J20" s="17">
        <v>2</v>
      </c>
      <c r="K20" s="21"/>
      <c r="L20" s="22">
        <f t="shared" si="1"/>
        <v>0</v>
      </c>
    </row>
    <row r="21" spans="1:12" ht="144" x14ac:dyDescent="0.4">
      <c r="A21" s="12" t="s">
        <v>10</v>
      </c>
      <c r="B21" s="12"/>
      <c r="C21" s="14"/>
      <c r="D21" s="17" t="s">
        <v>11</v>
      </c>
      <c r="E21" s="17">
        <v>1</v>
      </c>
      <c r="F21" s="18"/>
      <c r="G21" s="19">
        <f t="shared" si="0"/>
        <v>0</v>
      </c>
      <c r="H21" s="20" t="s">
        <v>28</v>
      </c>
      <c r="I21" s="17" t="s">
        <v>11</v>
      </c>
      <c r="J21" s="17">
        <v>1</v>
      </c>
      <c r="K21" s="21"/>
      <c r="L21" s="22">
        <f t="shared" si="1"/>
        <v>0</v>
      </c>
    </row>
    <row r="22" spans="1:12" ht="144" x14ac:dyDescent="0.4">
      <c r="A22" s="12" t="s">
        <v>10</v>
      </c>
      <c r="B22" s="12"/>
      <c r="C22" s="14"/>
      <c r="D22" s="17" t="s">
        <v>11</v>
      </c>
      <c r="E22" s="17">
        <v>1</v>
      </c>
      <c r="F22" s="18"/>
      <c r="G22" s="19">
        <f t="shared" si="0"/>
        <v>0</v>
      </c>
      <c r="H22" s="20" t="s">
        <v>29</v>
      </c>
      <c r="I22" s="17" t="s">
        <v>11</v>
      </c>
      <c r="J22" s="17">
        <v>1</v>
      </c>
      <c r="K22" s="21"/>
      <c r="L22" s="22">
        <f t="shared" si="1"/>
        <v>0</v>
      </c>
    </row>
    <row r="23" spans="1:12" ht="16" x14ac:dyDescent="0.4">
      <c r="A23" s="12" t="s">
        <v>10</v>
      </c>
      <c r="B23" s="12"/>
      <c r="C23" s="14"/>
      <c r="D23" s="17" t="s">
        <v>11</v>
      </c>
      <c r="E23" s="17">
        <v>1</v>
      </c>
      <c r="F23" s="25"/>
      <c r="G23" s="19">
        <f t="shared" si="0"/>
        <v>0</v>
      </c>
      <c r="H23" s="20" t="s">
        <v>30</v>
      </c>
      <c r="I23" s="17" t="s">
        <v>11</v>
      </c>
      <c r="J23" s="17">
        <v>1</v>
      </c>
      <c r="K23" s="26"/>
      <c r="L23" s="22">
        <f t="shared" si="1"/>
        <v>0</v>
      </c>
    </row>
    <row r="24" spans="1:12" ht="16" x14ac:dyDescent="0.4">
      <c r="A24" s="12" t="s">
        <v>10</v>
      </c>
      <c r="B24" s="12"/>
      <c r="C24" s="14"/>
      <c r="D24" s="17" t="s">
        <v>31</v>
      </c>
      <c r="E24" s="17">
        <v>1</v>
      </c>
      <c r="F24" s="25"/>
      <c r="G24" s="19">
        <f t="shared" si="0"/>
        <v>0</v>
      </c>
      <c r="H24" s="20" t="s">
        <v>32</v>
      </c>
      <c r="I24" s="17" t="s">
        <v>31</v>
      </c>
      <c r="J24" s="17">
        <v>1</v>
      </c>
      <c r="K24" s="27"/>
      <c r="L24" s="22">
        <f t="shared" si="1"/>
        <v>0</v>
      </c>
    </row>
    <row r="25" spans="1:12" ht="32" x14ac:dyDescent="0.4">
      <c r="A25" s="12" t="s">
        <v>10</v>
      </c>
      <c r="B25" s="12"/>
      <c r="C25" s="14"/>
      <c r="D25" s="17" t="s">
        <v>11</v>
      </c>
      <c r="E25" s="17">
        <v>1</v>
      </c>
      <c r="F25" s="25"/>
      <c r="G25" s="19">
        <f t="shared" si="0"/>
        <v>0</v>
      </c>
      <c r="H25" s="20" t="s">
        <v>33</v>
      </c>
      <c r="I25" s="17" t="s">
        <v>11</v>
      </c>
      <c r="J25" s="17">
        <v>1</v>
      </c>
      <c r="K25" s="27"/>
      <c r="L25" s="22">
        <f t="shared" si="1"/>
        <v>0</v>
      </c>
    </row>
    <row r="26" spans="1:12" ht="16" x14ac:dyDescent="0.4">
      <c r="A26" s="12" t="s">
        <v>10</v>
      </c>
      <c r="B26" s="13" t="s">
        <v>34</v>
      </c>
      <c r="C26" s="14"/>
      <c r="D26" s="12"/>
      <c r="E26" s="12"/>
      <c r="F26" s="12"/>
      <c r="G26" s="12"/>
      <c r="H26" s="15"/>
      <c r="I26" s="12"/>
      <c r="J26" s="16"/>
      <c r="K26" s="16"/>
      <c r="L26" s="16"/>
    </row>
    <row r="27" spans="1:12" ht="48" x14ac:dyDescent="0.4">
      <c r="A27" s="12" t="s">
        <v>10</v>
      </c>
      <c r="B27" s="12"/>
      <c r="C27" s="14"/>
      <c r="D27" s="17" t="s">
        <v>11</v>
      </c>
      <c r="E27" s="17">
        <v>2</v>
      </c>
      <c r="F27" s="28"/>
      <c r="G27" s="19">
        <f t="shared" si="0"/>
        <v>0</v>
      </c>
      <c r="H27" s="20" t="s">
        <v>35</v>
      </c>
      <c r="I27" s="17" t="s">
        <v>11</v>
      </c>
      <c r="J27" s="17">
        <v>2</v>
      </c>
      <c r="K27" s="21"/>
      <c r="L27" s="22">
        <f t="shared" si="1"/>
        <v>0</v>
      </c>
    </row>
    <row r="28" spans="1:12" ht="64" x14ac:dyDescent="0.4">
      <c r="A28" s="12" t="s">
        <v>10</v>
      </c>
      <c r="B28" s="12"/>
      <c r="C28" s="14"/>
      <c r="D28" s="17" t="s">
        <v>11</v>
      </c>
      <c r="E28" s="17">
        <v>2</v>
      </c>
      <c r="F28" s="28"/>
      <c r="G28" s="19">
        <f t="shared" si="0"/>
        <v>0</v>
      </c>
      <c r="H28" s="20" t="s">
        <v>36</v>
      </c>
      <c r="I28" s="17" t="s">
        <v>11</v>
      </c>
      <c r="J28" s="17">
        <v>2</v>
      </c>
      <c r="K28" s="21"/>
      <c r="L28" s="22">
        <f t="shared" si="1"/>
        <v>0</v>
      </c>
    </row>
    <row r="29" spans="1:12" ht="64" x14ac:dyDescent="0.4">
      <c r="A29" s="12" t="s">
        <v>10</v>
      </c>
      <c r="B29" s="12"/>
      <c r="C29" s="14"/>
      <c r="D29" s="17" t="s">
        <v>11</v>
      </c>
      <c r="E29" s="17">
        <v>4</v>
      </c>
      <c r="F29" s="28"/>
      <c r="G29" s="19">
        <f t="shared" si="0"/>
        <v>0</v>
      </c>
      <c r="H29" s="20" t="s">
        <v>37</v>
      </c>
      <c r="I29" s="17" t="s">
        <v>11</v>
      </c>
      <c r="J29" s="17">
        <v>4</v>
      </c>
      <c r="K29" s="21"/>
      <c r="L29" s="22">
        <f t="shared" si="1"/>
        <v>0</v>
      </c>
    </row>
    <row r="30" spans="1:12" ht="48" x14ac:dyDescent="0.4">
      <c r="A30" s="12" t="s">
        <v>10</v>
      </c>
      <c r="B30" s="12"/>
      <c r="C30" s="14"/>
      <c r="D30" s="17" t="s">
        <v>11</v>
      </c>
      <c r="E30" s="17">
        <v>10</v>
      </c>
      <c r="F30" s="28"/>
      <c r="G30" s="19">
        <f t="shared" si="0"/>
        <v>0</v>
      </c>
      <c r="H30" s="20" t="s">
        <v>38</v>
      </c>
      <c r="I30" s="17" t="s">
        <v>11</v>
      </c>
      <c r="J30" s="17">
        <v>10</v>
      </c>
      <c r="K30" s="21"/>
      <c r="L30" s="22">
        <f t="shared" si="1"/>
        <v>0</v>
      </c>
    </row>
    <row r="31" spans="1:12" ht="48" x14ac:dyDescent="0.4">
      <c r="A31" s="12" t="s">
        <v>10</v>
      </c>
      <c r="B31" s="12"/>
      <c r="C31" s="14"/>
      <c r="D31" s="17" t="s">
        <v>11</v>
      </c>
      <c r="E31" s="17">
        <v>4</v>
      </c>
      <c r="F31" s="28"/>
      <c r="G31" s="19">
        <f t="shared" si="0"/>
        <v>0</v>
      </c>
      <c r="H31" s="20" t="s">
        <v>39</v>
      </c>
      <c r="I31" s="17" t="s">
        <v>11</v>
      </c>
      <c r="J31" s="17">
        <v>4</v>
      </c>
      <c r="K31" s="21"/>
      <c r="L31" s="22">
        <f t="shared" si="1"/>
        <v>0</v>
      </c>
    </row>
    <row r="32" spans="1:12" ht="48" x14ac:dyDescent="0.4">
      <c r="A32" s="12" t="s">
        <v>10</v>
      </c>
      <c r="B32" s="12"/>
      <c r="C32" s="14"/>
      <c r="D32" s="17" t="s">
        <v>11</v>
      </c>
      <c r="E32" s="17">
        <v>5</v>
      </c>
      <c r="F32" s="28"/>
      <c r="G32" s="19">
        <f t="shared" si="0"/>
        <v>0</v>
      </c>
      <c r="H32" s="20" t="s">
        <v>40</v>
      </c>
      <c r="I32" s="17" t="s">
        <v>11</v>
      </c>
      <c r="J32" s="17">
        <v>5</v>
      </c>
      <c r="K32" s="21"/>
      <c r="L32" s="22">
        <f t="shared" si="1"/>
        <v>0</v>
      </c>
    </row>
    <row r="33" spans="1:12" ht="48" x14ac:dyDescent="0.4">
      <c r="A33" s="12" t="s">
        <v>10</v>
      </c>
      <c r="B33" s="12"/>
      <c r="C33" s="14"/>
      <c r="D33" s="17" t="s">
        <v>11</v>
      </c>
      <c r="E33" s="17">
        <v>4</v>
      </c>
      <c r="F33" s="28"/>
      <c r="G33" s="19">
        <f t="shared" si="0"/>
        <v>0</v>
      </c>
      <c r="H33" s="20" t="s">
        <v>41</v>
      </c>
      <c r="I33" s="17" t="s">
        <v>11</v>
      </c>
      <c r="J33" s="17">
        <v>4</v>
      </c>
      <c r="K33" s="21"/>
      <c r="L33" s="22">
        <f t="shared" si="1"/>
        <v>0</v>
      </c>
    </row>
    <row r="34" spans="1:12" ht="48" x14ac:dyDescent="0.4">
      <c r="A34" s="12" t="s">
        <v>10</v>
      </c>
      <c r="B34" s="12"/>
      <c r="C34" s="14"/>
      <c r="D34" s="17" t="s">
        <v>11</v>
      </c>
      <c r="E34" s="17">
        <v>4</v>
      </c>
      <c r="F34" s="28"/>
      <c r="G34" s="19">
        <f t="shared" si="0"/>
        <v>0</v>
      </c>
      <c r="H34" s="20" t="s">
        <v>42</v>
      </c>
      <c r="I34" s="17" t="s">
        <v>11</v>
      </c>
      <c r="J34" s="17">
        <v>4</v>
      </c>
      <c r="K34" s="21"/>
      <c r="L34" s="22">
        <f t="shared" si="1"/>
        <v>0</v>
      </c>
    </row>
    <row r="35" spans="1:12" ht="48" x14ac:dyDescent="0.4">
      <c r="A35" s="12" t="s">
        <v>10</v>
      </c>
      <c r="B35" s="12"/>
      <c r="C35" s="14"/>
      <c r="D35" s="17" t="s">
        <v>11</v>
      </c>
      <c r="E35" s="17">
        <v>1</v>
      </c>
      <c r="F35" s="28"/>
      <c r="G35" s="19">
        <f t="shared" si="0"/>
        <v>0</v>
      </c>
      <c r="H35" s="20" t="s">
        <v>43</v>
      </c>
      <c r="I35" s="17" t="s">
        <v>11</v>
      </c>
      <c r="J35" s="17">
        <v>1</v>
      </c>
      <c r="K35" s="21"/>
      <c r="L35" s="22">
        <f t="shared" si="1"/>
        <v>0</v>
      </c>
    </row>
    <row r="36" spans="1:12" ht="48" x14ac:dyDescent="0.4">
      <c r="A36" s="12" t="s">
        <v>10</v>
      </c>
      <c r="B36" s="12"/>
      <c r="C36" s="14"/>
      <c r="D36" s="17" t="s">
        <v>11</v>
      </c>
      <c r="E36" s="17">
        <v>2</v>
      </c>
      <c r="F36" s="28"/>
      <c r="G36" s="19">
        <f t="shared" si="0"/>
        <v>0</v>
      </c>
      <c r="H36" s="20" t="s">
        <v>44</v>
      </c>
      <c r="I36" s="17" t="s">
        <v>11</v>
      </c>
      <c r="J36" s="17">
        <v>2</v>
      </c>
      <c r="K36" s="21"/>
      <c r="L36" s="22">
        <f t="shared" si="1"/>
        <v>0</v>
      </c>
    </row>
    <row r="37" spans="1:12" ht="48" x14ac:dyDescent="0.4">
      <c r="A37" s="12" t="s">
        <v>10</v>
      </c>
      <c r="B37" s="12"/>
      <c r="C37" s="14"/>
      <c r="D37" s="17" t="s">
        <v>11</v>
      </c>
      <c r="E37" s="17">
        <v>1</v>
      </c>
      <c r="F37" s="28"/>
      <c r="G37" s="19">
        <f t="shared" si="0"/>
        <v>0</v>
      </c>
      <c r="H37" s="20" t="s">
        <v>45</v>
      </c>
      <c r="I37" s="17" t="s">
        <v>11</v>
      </c>
      <c r="J37" s="17">
        <v>1</v>
      </c>
      <c r="K37" s="21"/>
      <c r="L37" s="22">
        <f t="shared" si="1"/>
        <v>0</v>
      </c>
    </row>
    <row r="38" spans="1:12" ht="64" x14ac:dyDescent="0.4">
      <c r="A38" s="12" t="s">
        <v>10</v>
      </c>
      <c r="B38" s="12"/>
      <c r="C38" s="14"/>
      <c r="D38" s="17" t="s">
        <v>11</v>
      </c>
      <c r="E38" s="17">
        <v>1</v>
      </c>
      <c r="F38" s="28"/>
      <c r="G38" s="19">
        <f t="shared" si="0"/>
        <v>0</v>
      </c>
      <c r="H38" s="20" t="s">
        <v>46</v>
      </c>
      <c r="I38" s="17" t="s">
        <v>11</v>
      </c>
      <c r="J38" s="17">
        <v>1</v>
      </c>
      <c r="K38" s="21"/>
      <c r="L38" s="22">
        <f t="shared" si="1"/>
        <v>0</v>
      </c>
    </row>
    <row r="39" spans="1:12" ht="48" x14ac:dyDescent="0.4">
      <c r="A39" s="12" t="s">
        <v>10</v>
      </c>
      <c r="B39" s="12"/>
      <c r="C39" s="14"/>
      <c r="D39" s="17" t="s">
        <v>11</v>
      </c>
      <c r="E39" s="17">
        <v>14</v>
      </c>
      <c r="F39" s="28"/>
      <c r="G39" s="19">
        <f t="shared" si="0"/>
        <v>0</v>
      </c>
      <c r="H39" s="20" t="s">
        <v>47</v>
      </c>
      <c r="I39" s="17" t="s">
        <v>11</v>
      </c>
      <c r="J39" s="17">
        <v>14</v>
      </c>
      <c r="K39" s="21"/>
      <c r="L39" s="22">
        <f t="shared" si="1"/>
        <v>0</v>
      </c>
    </row>
    <row r="40" spans="1:12" ht="16" x14ac:dyDescent="0.4">
      <c r="A40" s="12" t="s">
        <v>10</v>
      </c>
      <c r="B40" s="13" t="s">
        <v>48</v>
      </c>
      <c r="C40" s="14"/>
      <c r="D40" s="12"/>
      <c r="E40" s="12"/>
      <c r="F40" s="12"/>
      <c r="G40" s="12"/>
      <c r="H40" s="15"/>
      <c r="I40" s="12"/>
      <c r="J40" s="16"/>
      <c r="K40" s="16"/>
      <c r="L40" s="16"/>
    </row>
    <row r="41" spans="1:12" ht="48" x14ac:dyDescent="0.4">
      <c r="A41" s="12" t="s">
        <v>10</v>
      </c>
      <c r="B41" s="12"/>
      <c r="C41" s="14"/>
      <c r="D41" s="17" t="s">
        <v>49</v>
      </c>
      <c r="E41" s="17">
        <v>21</v>
      </c>
      <c r="F41" s="28"/>
      <c r="G41" s="19">
        <f t="shared" si="0"/>
        <v>0</v>
      </c>
      <c r="H41" s="20" t="s">
        <v>50</v>
      </c>
      <c r="I41" s="17" t="s">
        <v>49</v>
      </c>
      <c r="J41" s="17">
        <v>21</v>
      </c>
      <c r="K41" s="21"/>
      <c r="L41" s="22">
        <f t="shared" si="1"/>
        <v>0</v>
      </c>
    </row>
    <row r="42" spans="1:12" ht="48" x14ac:dyDescent="0.4">
      <c r="A42" s="12" t="s">
        <v>10</v>
      </c>
      <c r="B42" s="12"/>
      <c r="C42" s="14"/>
      <c r="D42" s="17" t="s">
        <v>49</v>
      </c>
      <c r="E42" s="17">
        <v>16</v>
      </c>
      <c r="F42" s="28"/>
      <c r="G42" s="19">
        <f t="shared" si="0"/>
        <v>0</v>
      </c>
      <c r="H42" s="20" t="s">
        <v>51</v>
      </c>
      <c r="I42" s="17" t="s">
        <v>49</v>
      </c>
      <c r="J42" s="17">
        <v>16</v>
      </c>
      <c r="K42" s="21"/>
      <c r="L42" s="22">
        <f t="shared" si="1"/>
        <v>0</v>
      </c>
    </row>
    <row r="43" spans="1:12" ht="48" x14ac:dyDescent="0.4">
      <c r="A43" s="12" t="s">
        <v>10</v>
      </c>
      <c r="B43" s="12"/>
      <c r="C43" s="14"/>
      <c r="D43" s="17" t="s">
        <v>49</v>
      </c>
      <c r="E43" s="17">
        <v>32</v>
      </c>
      <c r="F43" s="28"/>
      <c r="G43" s="19">
        <f t="shared" si="0"/>
        <v>0</v>
      </c>
      <c r="H43" s="20" t="s">
        <v>52</v>
      </c>
      <c r="I43" s="17" t="s">
        <v>49</v>
      </c>
      <c r="J43" s="17">
        <v>32</v>
      </c>
      <c r="K43" s="21"/>
      <c r="L43" s="22">
        <f t="shared" si="1"/>
        <v>0</v>
      </c>
    </row>
    <row r="44" spans="1:12" ht="48" x14ac:dyDescent="0.4">
      <c r="A44" s="12" t="s">
        <v>10</v>
      </c>
      <c r="B44" s="12"/>
      <c r="C44" s="14"/>
      <c r="D44" s="17" t="s">
        <v>49</v>
      </c>
      <c r="E44" s="17">
        <v>14</v>
      </c>
      <c r="F44" s="28"/>
      <c r="G44" s="19">
        <f t="shared" si="0"/>
        <v>0</v>
      </c>
      <c r="H44" s="20" t="s">
        <v>53</v>
      </c>
      <c r="I44" s="17" t="s">
        <v>49</v>
      </c>
      <c r="J44" s="17">
        <v>14</v>
      </c>
      <c r="K44" s="21"/>
      <c r="L44" s="22">
        <f t="shared" si="1"/>
        <v>0</v>
      </c>
    </row>
    <row r="45" spans="1:12" ht="48" x14ac:dyDescent="0.4">
      <c r="A45" s="12" t="s">
        <v>10</v>
      </c>
      <c r="B45" s="12"/>
      <c r="C45" s="14"/>
      <c r="D45" s="17" t="s">
        <v>49</v>
      </c>
      <c r="E45" s="17">
        <v>12</v>
      </c>
      <c r="F45" s="28"/>
      <c r="G45" s="19">
        <f t="shared" si="0"/>
        <v>0</v>
      </c>
      <c r="H45" s="20" t="s">
        <v>54</v>
      </c>
      <c r="I45" s="17" t="s">
        <v>49</v>
      </c>
      <c r="J45" s="17">
        <v>12</v>
      </c>
      <c r="K45" s="21"/>
      <c r="L45" s="22">
        <f t="shared" si="1"/>
        <v>0</v>
      </c>
    </row>
    <row r="46" spans="1:12" ht="48" x14ac:dyDescent="0.4">
      <c r="A46" s="12" t="s">
        <v>10</v>
      </c>
      <c r="B46" s="12"/>
      <c r="C46" s="14"/>
      <c r="D46" s="17" t="s">
        <v>49</v>
      </c>
      <c r="E46" s="17">
        <v>2</v>
      </c>
      <c r="F46" s="28"/>
      <c r="G46" s="19">
        <f t="shared" si="0"/>
        <v>0</v>
      </c>
      <c r="H46" s="20" t="s">
        <v>55</v>
      </c>
      <c r="I46" s="17" t="s">
        <v>49</v>
      </c>
      <c r="J46" s="17">
        <v>2</v>
      </c>
      <c r="K46" s="21"/>
      <c r="L46" s="22">
        <f t="shared" si="1"/>
        <v>0</v>
      </c>
    </row>
    <row r="47" spans="1:12" ht="80" x14ac:dyDescent="0.4">
      <c r="A47" s="12" t="s">
        <v>10</v>
      </c>
      <c r="B47" s="12"/>
      <c r="C47" s="14"/>
      <c r="D47" s="17" t="s">
        <v>49</v>
      </c>
      <c r="E47" s="17">
        <v>9</v>
      </c>
      <c r="F47" s="28"/>
      <c r="G47" s="19">
        <f t="shared" si="0"/>
        <v>0</v>
      </c>
      <c r="H47" s="20" t="s">
        <v>56</v>
      </c>
      <c r="I47" s="17" t="s">
        <v>49</v>
      </c>
      <c r="J47" s="17">
        <v>9</v>
      </c>
      <c r="K47" s="21"/>
      <c r="L47" s="22">
        <f t="shared" si="1"/>
        <v>0</v>
      </c>
    </row>
    <row r="48" spans="1:12" ht="80" x14ac:dyDescent="0.4">
      <c r="A48" s="12" t="s">
        <v>10</v>
      </c>
      <c r="B48" s="12"/>
      <c r="C48" s="14"/>
      <c r="D48" s="17" t="s">
        <v>49</v>
      </c>
      <c r="E48" s="17">
        <v>3</v>
      </c>
      <c r="F48" s="28"/>
      <c r="G48" s="19">
        <f t="shared" si="0"/>
        <v>0</v>
      </c>
      <c r="H48" s="20" t="s">
        <v>57</v>
      </c>
      <c r="I48" s="17" t="s">
        <v>49</v>
      </c>
      <c r="J48" s="17">
        <v>3</v>
      </c>
      <c r="K48" s="21"/>
      <c r="L48" s="22">
        <f t="shared" si="1"/>
        <v>0</v>
      </c>
    </row>
    <row r="49" spans="1:12" ht="16" x14ac:dyDescent="0.4">
      <c r="A49" s="12" t="s">
        <v>10</v>
      </c>
      <c r="B49" s="12"/>
      <c r="C49" s="14"/>
      <c r="D49" s="17" t="s">
        <v>11</v>
      </c>
      <c r="E49" s="17">
        <v>1</v>
      </c>
      <c r="F49" s="28"/>
      <c r="G49" s="19">
        <f t="shared" si="0"/>
        <v>0</v>
      </c>
      <c r="H49" s="20" t="s">
        <v>58</v>
      </c>
      <c r="I49" s="17" t="s">
        <v>11</v>
      </c>
      <c r="J49" s="17">
        <v>1</v>
      </c>
      <c r="K49" s="26"/>
      <c r="L49" s="22">
        <f t="shared" si="1"/>
        <v>0</v>
      </c>
    </row>
    <row r="50" spans="1:12" ht="16" x14ac:dyDescent="0.4">
      <c r="A50" s="12" t="s">
        <v>10</v>
      </c>
      <c r="B50" s="12"/>
      <c r="C50" s="14"/>
      <c r="D50" s="17" t="s">
        <v>11</v>
      </c>
      <c r="E50" s="17">
        <v>1</v>
      </c>
      <c r="F50" s="28"/>
      <c r="G50" s="19">
        <f t="shared" si="0"/>
        <v>0</v>
      </c>
      <c r="H50" s="20" t="s">
        <v>59</v>
      </c>
      <c r="I50" s="17" t="s">
        <v>11</v>
      </c>
      <c r="J50" s="17">
        <v>1</v>
      </c>
      <c r="K50" s="26"/>
      <c r="L50" s="22">
        <f t="shared" si="1"/>
        <v>0</v>
      </c>
    </row>
    <row r="51" spans="1:12" ht="32" x14ac:dyDescent="0.4">
      <c r="A51" s="12" t="s">
        <v>10</v>
      </c>
      <c r="B51" s="12"/>
      <c r="C51" s="14"/>
      <c r="D51" s="17" t="s">
        <v>60</v>
      </c>
      <c r="E51" s="17">
        <v>50</v>
      </c>
      <c r="F51" s="28"/>
      <c r="G51" s="19">
        <f t="shared" si="0"/>
        <v>0</v>
      </c>
      <c r="H51" s="20" t="s">
        <v>61</v>
      </c>
      <c r="I51" s="17" t="s">
        <v>60</v>
      </c>
      <c r="J51" s="17">
        <v>50</v>
      </c>
      <c r="K51" s="21"/>
      <c r="L51" s="22">
        <f t="shared" si="1"/>
        <v>0</v>
      </c>
    </row>
    <row r="52" spans="1:12" ht="16" x14ac:dyDescent="0.4">
      <c r="A52" s="12" t="s">
        <v>10</v>
      </c>
      <c r="B52" s="13" t="s">
        <v>62</v>
      </c>
      <c r="C52" s="14"/>
      <c r="D52" s="12"/>
      <c r="E52" s="12"/>
      <c r="F52" s="12"/>
      <c r="G52" s="12"/>
      <c r="H52" s="15"/>
      <c r="I52" s="12"/>
      <c r="J52" s="16"/>
      <c r="K52" s="16"/>
      <c r="L52" s="16"/>
    </row>
    <row r="53" spans="1:12" ht="64" x14ac:dyDescent="0.4">
      <c r="A53" s="12" t="s">
        <v>10</v>
      </c>
      <c r="B53" s="12"/>
      <c r="C53" s="14"/>
      <c r="D53" s="17" t="s">
        <v>49</v>
      </c>
      <c r="E53" s="29">
        <v>21</v>
      </c>
      <c r="F53" s="28"/>
      <c r="G53" s="19">
        <f t="shared" si="0"/>
        <v>0</v>
      </c>
      <c r="H53" s="20" t="s">
        <v>63</v>
      </c>
      <c r="I53" s="17" t="s">
        <v>49</v>
      </c>
      <c r="J53" s="29">
        <v>21</v>
      </c>
      <c r="K53" s="21"/>
      <c r="L53" s="22">
        <f t="shared" si="1"/>
        <v>0</v>
      </c>
    </row>
    <row r="54" spans="1:12" ht="16" x14ac:dyDescent="0.4">
      <c r="A54" s="12" t="s">
        <v>10</v>
      </c>
      <c r="B54" s="12"/>
      <c r="C54" s="14"/>
      <c r="D54" s="17" t="s">
        <v>49</v>
      </c>
      <c r="E54" s="29">
        <v>16</v>
      </c>
      <c r="F54" s="28"/>
      <c r="G54" s="19">
        <f t="shared" si="0"/>
        <v>0</v>
      </c>
      <c r="H54" s="20" t="s">
        <v>64</v>
      </c>
      <c r="I54" s="17" t="s">
        <v>49</v>
      </c>
      <c r="J54" s="29">
        <v>16</v>
      </c>
      <c r="K54" s="21"/>
      <c r="L54" s="22">
        <f t="shared" si="1"/>
        <v>0</v>
      </c>
    </row>
    <row r="55" spans="1:12" ht="16" x14ac:dyDescent="0.4">
      <c r="A55" s="12" t="s">
        <v>10</v>
      </c>
      <c r="B55" s="12"/>
      <c r="C55" s="14"/>
      <c r="D55" s="17" t="s">
        <v>49</v>
      </c>
      <c r="E55" s="29">
        <v>41</v>
      </c>
      <c r="F55" s="28"/>
      <c r="G55" s="19">
        <f t="shared" si="0"/>
        <v>0</v>
      </c>
      <c r="H55" s="20" t="s">
        <v>65</v>
      </c>
      <c r="I55" s="17" t="s">
        <v>49</v>
      </c>
      <c r="J55" s="29">
        <v>41</v>
      </c>
      <c r="K55" s="21"/>
      <c r="L55" s="22">
        <f t="shared" si="1"/>
        <v>0</v>
      </c>
    </row>
    <row r="56" spans="1:12" ht="16" x14ac:dyDescent="0.4">
      <c r="A56" s="12" t="s">
        <v>10</v>
      </c>
      <c r="B56" s="12"/>
      <c r="C56" s="14"/>
      <c r="D56" s="17" t="s">
        <v>49</v>
      </c>
      <c r="E56" s="29">
        <v>7</v>
      </c>
      <c r="F56" s="28"/>
      <c r="G56" s="19">
        <f t="shared" si="0"/>
        <v>0</v>
      </c>
      <c r="H56" s="20" t="s">
        <v>66</v>
      </c>
      <c r="I56" s="17" t="s">
        <v>49</v>
      </c>
      <c r="J56" s="29">
        <v>7</v>
      </c>
      <c r="K56" s="21"/>
      <c r="L56" s="22">
        <f t="shared" si="1"/>
        <v>0</v>
      </c>
    </row>
    <row r="57" spans="1:12" ht="16" x14ac:dyDescent="0.4">
      <c r="A57" s="12" t="s">
        <v>10</v>
      </c>
      <c r="B57" s="12"/>
      <c r="C57" s="14"/>
      <c r="D57" s="17" t="s">
        <v>49</v>
      </c>
      <c r="E57" s="29">
        <v>12</v>
      </c>
      <c r="F57" s="28"/>
      <c r="G57" s="19">
        <f t="shared" si="0"/>
        <v>0</v>
      </c>
      <c r="H57" s="20" t="s">
        <v>67</v>
      </c>
      <c r="I57" s="17" t="s">
        <v>49</v>
      </c>
      <c r="J57" s="29">
        <v>12</v>
      </c>
      <c r="K57" s="21"/>
      <c r="L57" s="22">
        <f t="shared" si="1"/>
        <v>0</v>
      </c>
    </row>
    <row r="58" spans="1:12" ht="16" x14ac:dyDescent="0.4">
      <c r="A58" s="12" t="s">
        <v>10</v>
      </c>
      <c r="B58" s="12"/>
      <c r="C58" s="14"/>
      <c r="D58" s="17" t="s">
        <v>49</v>
      </c>
      <c r="E58" s="29">
        <v>2</v>
      </c>
      <c r="F58" s="28"/>
      <c r="G58" s="19">
        <f t="shared" si="0"/>
        <v>0</v>
      </c>
      <c r="H58" s="20" t="s">
        <v>68</v>
      </c>
      <c r="I58" s="17" t="s">
        <v>49</v>
      </c>
      <c r="J58" s="29">
        <v>2</v>
      </c>
      <c r="K58" s="21"/>
      <c r="L58" s="22">
        <f t="shared" si="1"/>
        <v>0</v>
      </c>
    </row>
    <row r="59" spans="1:12" ht="32" x14ac:dyDescent="0.4">
      <c r="A59" s="12" t="s">
        <v>10</v>
      </c>
      <c r="B59" s="12"/>
      <c r="C59" s="14"/>
      <c r="D59" s="17" t="s">
        <v>69</v>
      </c>
      <c r="E59" s="29">
        <v>30</v>
      </c>
      <c r="F59" s="28"/>
      <c r="G59" s="19">
        <f t="shared" si="0"/>
        <v>0</v>
      </c>
      <c r="H59" s="20" t="s">
        <v>70</v>
      </c>
      <c r="I59" s="17" t="s">
        <v>69</v>
      </c>
      <c r="J59" s="29">
        <v>30</v>
      </c>
      <c r="K59" s="21"/>
      <c r="L59" s="22">
        <f t="shared" si="1"/>
        <v>0</v>
      </c>
    </row>
    <row r="60" spans="1:12" ht="16" x14ac:dyDescent="0.4">
      <c r="A60" s="12" t="s">
        <v>10</v>
      </c>
      <c r="B60" s="12"/>
      <c r="C60" s="14"/>
      <c r="D60" s="17" t="s">
        <v>71</v>
      </c>
      <c r="E60" s="29">
        <v>1</v>
      </c>
      <c r="F60" s="18"/>
      <c r="G60" s="19">
        <f t="shared" si="0"/>
        <v>0</v>
      </c>
      <c r="H60" s="20" t="s">
        <v>72</v>
      </c>
      <c r="I60" s="17" t="s">
        <v>71</v>
      </c>
      <c r="J60" s="29">
        <v>1</v>
      </c>
      <c r="K60" s="21"/>
      <c r="L60" s="22">
        <f t="shared" si="1"/>
        <v>0</v>
      </c>
    </row>
    <row r="61" spans="1:12" ht="32" x14ac:dyDescent="0.4">
      <c r="A61" s="12" t="s">
        <v>10</v>
      </c>
      <c r="B61" s="12"/>
      <c r="C61" s="14"/>
      <c r="D61" s="17" t="s">
        <v>69</v>
      </c>
      <c r="E61" s="29">
        <v>44</v>
      </c>
      <c r="F61" s="18"/>
      <c r="G61" s="19">
        <f t="shared" si="0"/>
        <v>0</v>
      </c>
      <c r="H61" s="20" t="s">
        <v>73</v>
      </c>
      <c r="I61" s="17" t="s">
        <v>69</v>
      </c>
      <c r="J61" s="29">
        <v>44</v>
      </c>
      <c r="K61" s="30"/>
      <c r="L61" s="22">
        <f t="shared" si="1"/>
        <v>0</v>
      </c>
    </row>
    <row r="62" spans="1:12" ht="48" x14ac:dyDescent="0.4">
      <c r="A62" s="12" t="s">
        <v>10</v>
      </c>
      <c r="B62" s="12"/>
      <c r="C62" s="14"/>
      <c r="D62" s="17" t="s">
        <v>69</v>
      </c>
      <c r="E62" s="29">
        <v>44</v>
      </c>
      <c r="F62" s="18"/>
      <c r="G62" s="19">
        <f t="shared" si="0"/>
        <v>0</v>
      </c>
      <c r="H62" s="20" t="s">
        <v>74</v>
      </c>
      <c r="I62" s="17" t="s">
        <v>69</v>
      </c>
      <c r="J62" s="29">
        <v>44</v>
      </c>
      <c r="K62" s="30"/>
      <c r="L62" s="22">
        <f t="shared" si="1"/>
        <v>0</v>
      </c>
    </row>
    <row r="63" spans="1:12" ht="32" x14ac:dyDescent="0.4">
      <c r="A63" s="12" t="s">
        <v>10</v>
      </c>
      <c r="B63" s="12"/>
      <c r="C63" s="14"/>
      <c r="D63" s="17" t="s">
        <v>69</v>
      </c>
      <c r="E63" s="29">
        <v>44</v>
      </c>
      <c r="F63" s="18"/>
      <c r="G63" s="19">
        <f t="shared" si="0"/>
        <v>0</v>
      </c>
      <c r="H63" s="20" t="s">
        <v>75</v>
      </c>
      <c r="I63" s="17" t="s">
        <v>69</v>
      </c>
      <c r="J63" s="29">
        <v>44</v>
      </c>
      <c r="K63" s="21"/>
      <c r="L63" s="22">
        <f t="shared" si="1"/>
        <v>0</v>
      </c>
    </row>
    <row r="64" spans="1:12" ht="32" x14ac:dyDescent="0.4">
      <c r="A64" s="12" t="s">
        <v>10</v>
      </c>
      <c r="B64" s="12"/>
      <c r="C64" s="14"/>
      <c r="D64" s="17" t="s">
        <v>76</v>
      </c>
      <c r="E64" s="29">
        <v>1</v>
      </c>
      <c r="F64" s="18"/>
      <c r="G64" s="19">
        <f t="shared" si="0"/>
        <v>0</v>
      </c>
      <c r="H64" s="20" t="s">
        <v>77</v>
      </c>
      <c r="I64" s="17" t="s">
        <v>76</v>
      </c>
      <c r="J64" s="29">
        <v>1</v>
      </c>
      <c r="K64" s="26"/>
      <c r="L64" s="22">
        <f t="shared" si="1"/>
        <v>0</v>
      </c>
    </row>
    <row r="65" spans="1:12" ht="16" x14ac:dyDescent="0.4">
      <c r="A65" s="12" t="s">
        <v>10</v>
      </c>
      <c r="B65" s="12"/>
      <c r="C65" s="14"/>
      <c r="D65" s="17" t="s">
        <v>76</v>
      </c>
      <c r="E65" s="29">
        <v>1</v>
      </c>
      <c r="F65" s="18"/>
      <c r="G65" s="19">
        <f t="shared" si="0"/>
        <v>0</v>
      </c>
      <c r="H65" s="20" t="s">
        <v>78</v>
      </c>
      <c r="I65" s="17" t="s">
        <v>76</v>
      </c>
      <c r="J65" s="29">
        <v>1</v>
      </c>
      <c r="K65" s="26"/>
      <c r="L65" s="22">
        <f t="shared" si="1"/>
        <v>0</v>
      </c>
    </row>
    <row r="66" spans="1:12" ht="16" x14ac:dyDescent="0.4">
      <c r="A66" s="12" t="s">
        <v>10</v>
      </c>
      <c r="B66" s="12"/>
      <c r="C66" s="14"/>
      <c r="D66" s="17" t="s">
        <v>76</v>
      </c>
      <c r="E66" s="29">
        <v>1</v>
      </c>
      <c r="F66" s="18"/>
      <c r="G66" s="19">
        <f t="shared" si="0"/>
        <v>0</v>
      </c>
      <c r="H66" s="20" t="s">
        <v>79</v>
      </c>
      <c r="I66" s="17" t="s">
        <v>76</v>
      </c>
      <c r="J66" s="29">
        <v>1</v>
      </c>
      <c r="K66" s="26"/>
      <c r="L66" s="22">
        <f t="shared" si="1"/>
        <v>0</v>
      </c>
    </row>
    <row r="67" spans="1:12" ht="16" x14ac:dyDescent="0.4">
      <c r="A67" s="12" t="s">
        <v>10</v>
      </c>
      <c r="B67" s="12"/>
      <c r="C67" s="14"/>
      <c r="D67" s="17" t="s">
        <v>76</v>
      </c>
      <c r="E67" s="29">
        <v>1</v>
      </c>
      <c r="F67" s="18"/>
      <c r="G67" s="19">
        <f t="shared" si="0"/>
        <v>0</v>
      </c>
      <c r="H67" s="20" t="s">
        <v>80</v>
      </c>
      <c r="I67" s="17" t="s">
        <v>76</v>
      </c>
      <c r="J67" s="29">
        <v>1</v>
      </c>
      <c r="K67" s="26"/>
      <c r="L67" s="22">
        <f t="shared" si="1"/>
        <v>0</v>
      </c>
    </row>
    <row r="68" spans="1:12" ht="16" x14ac:dyDescent="0.4">
      <c r="A68" s="12" t="s">
        <v>10</v>
      </c>
      <c r="B68" s="12"/>
      <c r="C68" s="14"/>
      <c r="D68" s="17" t="s">
        <v>76</v>
      </c>
      <c r="E68" s="29">
        <v>1</v>
      </c>
      <c r="F68" s="18"/>
      <c r="G68" s="19">
        <f t="shared" si="0"/>
        <v>0</v>
      </c>
      <c r="H68" s="20" t="s">
        <v>81</v>
      </c>
      <c r="I68" s="17" t="s">
        <v>76</v>
      </c>
      <c r="J68" s="29">
        <v>1</v>
      </c>
      <c r="K68" s="30"/>
      <c r="L68" s="22">
        <f t="shared" si="1"/>
        <v>0</v>
      </c>
    </row>
    <row r="69" spans="1:12" ht="16" x14ac:dyDescent="0.4">
      <c r="A69" s="12" t="s">
        <v>10</v>
      </c>
      <c r="B69" s="12"/>
      <c r="C69" s="14"/>
      <c r="D69" s="17" t="s">
        <v>82</v>
      </c>
      <c r="E69" s="29">
        <v>14</v>
      </c>
      <c r="F69" s="31"/>
      <c r="G69" s="19">
        <f t="shared" si="0"/>
        <v>0</v>
      </c>
      <c r="H69" s="20" t="s">
        <v>83</v>
      </c>
      <c r="I69" s="17" t="s">
        <v>82</v>
      </c>
      <c r="J69" s="29">
        <v>14</v>
      </c>
      <c r="K69" s="30"/>
      <c r="L69" s="22">
        <f t="shared" si="1"/>
        <v>0</v>
      </c>
    </row>
    <row r="70" spans="1:12" ht="16" x14ac:dyDescent="0.4">
      <c r="A70" s="12" t="s">
        <v>10</v>
      </c>
      <c r="B70" s="12"/>
      <c r="C70" s="14"/>
      <c r="D70" s="17" t="s">
        <v>82</v>
      </c>
      <c r="E70" s="29">
        <v>14</v>
      </c>
      <c r="F70" s="31"/>
      <c r="G70" s="19">
        <f t="shared" ref="G70" si="2">F70*E70</f>
        <v>0</v>
      </c>
      <c r="H70" s="20" t="s">
        <v>84</v>
      </c>
      <c r="I70" s="17" t="s">
        <v>82</v>
      </c>
      <c r="J70" s="29">
        <v>14</v>
      </c>
      <c r="K70" s="30"/>
      <c r="L70" s="22">
        <f t="shared" ref="L70" si="3">K70*J70</f>
        <v>0</v>
      </c>
    </row>
    <row r="71" spans="1:12" ht="12.5" customHeight="1" x14ac:dyDescent="0.35">
      <c r="A71" s="16"/>
      <c r="B71" s="32"/>
      <c r="C71" s="33" t="s">
        <v>85</v>
      </c>
      <c r="D71" s="34"/>
      <c r="E71" s="34"/>
      <c r="F71" s="34"/>
      <c r="G71" s="35">
        <f>SUM(G5:G70)</f>
        <v>0</v>
      </c>
      <c r="H71" s="36" t="s">
        <v>85</v>
      </c>
      <c r="I71" s="37"/>
      <c r="J71" s="38"/>
      <c r="K71" s="39"/>
      <c r="L71" s="35">
        <f>SUM(L5:L70)</f>
        <v>0</v>
      </c>
    </row>
    <row r="72" spans="1:12" ht="16" x14ac:dyDescent="0.4">
      <c r="A72" s="40"/>
      <c r="B72" s="41"/>
      <c r="C72" s="42"/>
      <c r="D72" s="41"/>
      <c r="E72" s="41"/>
      <c r="F72" s="41"/>
      <c r="G72" s="41"/>
      <c r="H72" s="43"/>
      <c r="I72" s="41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2026-07-06T08:29:44Z</dcterms:created>
  <dcterms:modified xsi:type="dcterms:W3CDTF">2026-07-06T08:30:43Z</dcterms:modified>
</cp:coreProperties>
</file>