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3110FDF-0384-4E4B-8726-B6EAD0167371}" xr6:coauthVersionLast="47" xr6:coauthVersionMax="47" xr10:uidLastSave="{00000000-0000-0000-0000-000000000000}"/>
  <bookViews>
    <workbookView xWindow="-120" yWindow="-120" windowWidth="29040" windowHeight="15720" xr2:uid="{C3B88FDC-F063-4F89-8EE8-672AD50D5CA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<sst xmlns="http://schemas.openxmlformats.org/spreadsheetml/2006/main" count="49" uniqueCount="30">
  <si>
    <t>мп</t>
  </si>
  <si>
    <t>Штробування стін</t>
  </si>
  <si>
    <t>Зароблення штроб</t>
  </si>
  <si>
    <t>шт</t>
  </si>
  <si>
    <t>Встановлення автоматичних вимикачів</t>
  </si>
  <si>
    <t>Встановлення реле напруги</t>
  </si>
  <si>
    <t>Встановлення УЗО</t>
  </si>
  <si>
    <t xml:space="preserve">Монтаж коробки під вимикачі і розетки накладні Schneider </t>
  </si>
  <si>
    <t>Монтаж розеток</t>
  </si>
  <si>
    <t>Монтаж вимикачів</t>
  </si>
  <si>
    <t>Монтаж мастервимикача</t>
  </si>
  <si>
    <t>Монтаж та розпайка розподільчих коробок</t>
  </si>
  <si>
    <t>Монтаж трансформаторів напруги</t>
  </si>
  <si>
    <t>Монтаж світильників</t>
  </si>
  <si>
    <t>Монтаж світильників люстр</t>
  </si>
  <si>
    <t>Монтаж профілю прихованої підсвітки</t>
  </si>
  <si>
    <t>м/п</t>
  </si>
  <si>
    <t>Монтаж ЛЕД стрічки</t>
  </si>
  <si>
    <t xml:space="preserve">Монтаж і підключеня світільників треків профілю </t>
  </si>
  <si>
    <t>Монтаж і підключеня світільників в трекі</t>
  </si>
  <si>
    <t>Виготовлення отворів в стінах</t>
  </si>
  <si>
    <t>Найменування робіт</t>
  </si>
  <si>
    <t>Укладання кабелів до 2,5 кв мм</t>
  </si>
  <si>
    <t>Укладання кабеля до 2,5мм в металорукаві</t>
  </si>
  <si>
    <t>Од.</t>
  </si>
  <si>
    <t>К-сть</t>
  </si>
  <si>
    <t>Ціна</t>
  </si>
  <si>
    <t>Сума</t>
  </si>
  <si>
    <t>Монтаж щита розподільчого накладного</t>
  </si>
  <si>
    <t>Монтаж прохідних двоклавішних вимикачів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</si>
</sst>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" x14ac:knownFonts="1">
    <font>
      <sz val="11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/>
    <xf numFmtId="0" fontId="1" fillId="2" borderId="1" xfId="0" applyFont="1" applyFill="1" applyBorder="1"/>
    <xf numFmtId="164" fontId="1" fillId="2" borderId="1" xfId="0" applyNumberFormat="1" applyFont="1" applyFill="1" applyBorder="1"/>
    <xf numFmtId="0" fontId="0" fillId="3" borderId="1" xfId="0" applyFill="1" applyBorder="1" applyAlignment="1">
      <alignment horizontal="center" vertical="center"/>
    </xf>
    <xf numFmtId="0" fontId="0" fillId="3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E3D9-0A7D-49D8-8659-E90E9D881E25}">
  <dimension ref="A1:E24"/>
  <sheetViews>
    <sheetView tabSelected="1" workbookViewId="0">
      <selection activeCell="E24" sqref="E24"/>
    </sheetView>
  </sheetViews>
  <sheetFormatPr defaultRowHeight="15" x14ac:dyDescent="0.25"/>
  <cols>
    <col min="1" max="1" width="50.140625" bestFit="1" customWidth="1"/>
    <col min="2" max="2" width="3.7109375" bestFit="1" customWidth="1"/>
    <col min="4" max="4" width="9.28515625" bestFit="1" customWidth="1"/>
    <col min="5" max="5" width="7" bestFit="1" customWidth="1"/>
  </cols>
  <sheetData>
    <row r="1" spans="1:5" x14ac:dyDescent="0.25">
      <c r="A1" s="5" t="s">
        <v>21</v>
      </c>
      <c r="B1" s="5" t="s">
        <v>24</v>
      </c>
      <c r="C1" s="5" t="s">
        <v>25</v>
      </c>
      <c r="D1" s="5" t="s">
        <v>26</v>
      </c>
      <c r="E1" s="5" t="s">
        <v>27</v>
      </c>
    </row>
    <row r="2" spans="1:5" x14ac:dyDescent="0.25">
      <c r="A2" s="1" t="s">
        <v>22</v>
      </c>
      <c r="B2" s="3" t="s">
        <v>0</v>
      </c>
      <c r="C2" s="3">
        <v>100</v>
      </c>
      <c r="D2" s="4">
        <v>25</v>
      </c>
      <c r="E2" s="2">
        <f t="shared" ref="E2:E23" si="0">D2*C2</f>
        <v>2500</v>
      </c>
    </row>
    <row r="3" spans="1:5" x14ac:dyDescent="0.25">
      <c r="A3" s="1" t="s">
        <v>23</v>
      </c>
      <c r="B3" s="3" t="s">
        <v>0</v>
      </c>
      <c r="C3" s="3">
        <v>1100</v>
      </c>
      <c r="D3" s="4">
        <v>40</v>
      </c>
      <c r="E3" s="2">
        <f t="shared" si="0"/>
        <v>44000</v>
      </c>
    </row>
    <row r="4" spans="1:5" x14ac:dyDescent="0.25">
      <c r="A4" s="1" t="s">
        <v>1</v>
      </c>
      <c r="B4" s="3" t="s">
        <v>0</v>
      </c>
      <c r="C4" s="3">
        <v>3</v>
      </c>
      <c r="D4" s="4">
        <v>100</v>
      </c>
      <c r="E4" s="2">
        <f t="shared" si="0"/>
        <v>300</v>
      </c>
    </row>
    <row r="5" spans="1:5" x14ac:dyDescent="0.25">
      <c r="A5" s="1" t="s">
        <v>2</v>
      </c>
      <c r="B5" s="3" t="s">
        <v>0</v>
      </c>
      <c r="C5" s="3">
        <v>3</v>
      </c>
      <c r="D5" s="4">
        <v>100</v>
      </c>
      <c r="E5" s="2">
        <f t="shared" si="0"/>
        <v>300</v>
      </c>
    </row>
    <row r="6" spans="1:5" x14ac:dyDescent="0.25">
      <c r="A6" s="1" t="s">
        <v>28</v>
      </c>
      <c r="B6" s="3" t="s">
        <v>3</v>
      </c>
      <c r="C6" s="3">
        <v>1</v>
      </c>
      <c r="D6" s="4">
        <v>1500</v>
      </c>
      <c r="E6" s="2">
        <f t="shared" si="0"/>
        <v>1500</v>
      </c>
    </row>
    <row r="7" spans="1:5" x14ac:dyDescent="0.25">
      <c r="A7" s="1" t="s">
        <v>4</v>
      </c>
      <c r="B7" s="3" t="s">
        <v>3</v>
      </c>
      <c r="C7" s="3">
        <v>17</v>
      </c>
      <c r="D7" s="4">
        <v>150</v>
      </c>
      <c r="E7" s="2">
        <f t="shared" si="0"/>
        <v>2550</v>
      </c>
    </row>
    <row r="8" spans="1:5" x14ac:dyDescent="0.25">
      <c r="A8" s="1" t="s">
        <v>5</v>
      </c>
      <c r="B8" s="3" t="s">
        <v>3</v>
      </c>
      <c r="C8" s="3">
        <v>1</v>
      </c>
      <c r="D8" s="4">
        <v>150</v>
      </c>
      <c r="E8" s="2">
        <f t="shared" si="0"/>
        <v>150</v>
      </c>
    </row>
    <row r="9" spans="1:5" x14ac:dyDescent="0.25">
      <c r="A9" s="1" t="s">
        <v>6</v>
      </c>
      <c r="B9" s="3" t="s">
        <v>3</v>
      </c>
      <c r="C9" s="3">
        <v>3</v>
      </c>
      <c r="D9" s="4">
        <v>150</v>
      </c>
      <c r="E9" s="2">
        <f t="shared" si="0"/>
        <v>450</v>
      </c>
    </row>
    <row r="10" spans="1:5" x14ac:dyDescent="0.25">
      <c r="A10" s="1" t="s">
        <v>7</v>
      </c>
      <c r="B10" s="3" t="s">
        <v>3</v>
      </c>
      <c r="C10" s="3">
        <v>66</v>
      </c>
      <c r="D10" s="4">
        <v>50</v>
      </c>
      <c r="E10" s="2">
        <f t="shared" si="0"/>
        <v>3300</v>
      </c>
    </row>
    <row r="11" spans="1:5" x14ac:dyDescent="0.25">
      <c r="A11" s="1" t="s">
        <v>8</v>
      </c>
      <c r="B11" s="3" t="s">
        <v>3</v>
      </c>
      <c r="C11" s="3">
        <v>53</v>
      </c>
      <c r="D11" s="4">
        <v>100</v>
      </c>
      <c r="E11" s="2">
        <f t="shared" si="0"/>
        <v>5300</v>
      </c>
    </row>
    <row r="12" spans="1:5" x14ac:dyDescent="0.25">
      <c r="A12" s="1" t="s">
        <v>9</v>
      </c>
      <c r="B12" s="3" t="s">
        <v>3</v>
      </c>
      <c r="C12" s="3">
        <v>5</v>
      </c>
      <c r="D12" s="4">
        <v>100</v>
      </c>
      <c r="E12" s="2">
        <f t="shared" si="0"/>
        <v>500</v>
      </c>
    </row>
    <row r="13" spans="1:5" x14ac:dyDescent="0.25">
      <c r="A13" s="1" t="s">
        <v>29</v>
      </c>
      <c r="B13" s="3" t="s">
        <v>3</v>
      </c>
      <c r="C13" s="3">
        <v>7</v>
      </c>
      <c r="D13" s="4">
        <v>150</v>
      </c>
      <c r="E13" s="2">
        <f t="shared" si="0"/>
        <v>1050</v>
      </c>
    </row>
    <row r="14" spans="1:5" x14ac:dyDescent="0.25">
      <c r="A14" s="1" t="s">
        <v>10</v>
      </c>
      <c r="B14" s="3" t="s">
        <v>3</v>
      </c>
      <c r="C14" s="3">
        <v>1</v>
      </c>
      <c r="D14" s="4">
        <v>300</v>
      </c>
      <c r="E14" s="2">
        <f t="shared" si="0"/>
        <v>300</v>
      </c>
    </row>
    <row r="15" spans="1:5" x14ac:dyDescent="0.25">
      <c r="A15" s="1" t="s">
        <v>11</v>
      </c>
      <c r="B15" s="3" t="s">
        <v>3</v>
      </c>
      <c r="C15" s="3">
        <v>34</v>
      </c>
      <c r="D15" s="4">
        <v>150</v>
      </c>
      <c r="E15" s="2">
        <f t="shared" si="0"/>
        <v>5100</v>
      </c>
    </row>
    <row r="16" spans="1:5" x14ac:dyDescent="0.25">
      <c r="A16" s="1" t="s">
        <v>12</v>
      </c>
      <c r="B16" s="3" t="s">
        <v>3</v>
      </c>
      <c r="C16" s="3">
        <v>15</v>
      </c>
      <c r="D16" s="4">
        <v>200</v>
      </c>
      <c r="E16" s="2">
        <f t="shared" si="0"/>
        <v>3000</v>
      </c>
    </row>
    <row r="17" spans="1:5" x14ac:dyDescent="0.25">
      <c r="A17" s="1" t="s">
        <v>13</v>
      </c>
      <c r="B17" s="3" t="s">
        <v>3</v>
      </c>
      <c r="C17" s="3">
        <v>76</v>
      </c>
      <c r="D17" s="4">
        <v>125</v>
      </c>
      <c r="E17" s="2">
        <f t="shared" si="0"/>
        <v>9500</v>
      </c>
    </row>
    <row r="18" spans="1:5" x14ac:dyDescent="0.25">
      <c r="A18" s="1" t="s">
        <v>14</v>
      </c>
      <c r="B18" s="3" t="s">
        <v>3</v>
      </c>
      <c r="C18" s="3">
        <v>3</v>
      </c>
      <c r="D18" s="4">
        <v>250</v>
      </c>
      <c r="E18" s="2">
        <f t="shared" si="0"/>
        <v>750</v>
      </c>
    </row>
    <row r="19" spans="1:5" x14ac:dyDescent="0.25">
      <c r="A19" s="1" t="s">
        <v>15</v>
      </c>
      <c r="B19" s="3" t="s">
        <v>16</v>
      </c>
      <c r="C19" s="3">
        <v>77</v>
      </c>
      <c r="D19" s="4">
        <v>200</v>
      </c>
      <c r="E19" s="2">
        <f t="shared" si="0"/>
        <v>15400</v>
      </c>
    </row>
    <row r="20" spans="1:5" x14ac:dyDescent="0.25">
      <c r="A20" s="1" t="s">
        <v>17</v>
      </c>
      <c r="B20" s="3" t="s">
        <v>0</v>
      </c>
      <c r="C20" s="3">
        <v>77</v>
      </c>
      <c r="D20" s="4">
        <v>100</v>
      </c>
      <c r="E20" s="2">
        <f t="shared" si="0"/>
        <v>7700</v>
      </c>
    </row>
    <row r="21" spans="1:5" x14ac:dyDescent="0.25">
      <c r="A21" s="1" t="s">
        <v>18</v>
      </c>
      <c r="B21" s="3" t="s">
        <v>16</v>
      </c>
      <c r="C21" s="3">
        <v>28</v>
      </c>
      <c r="D21" s="4">
        <v>150</v>
      </c>
      <c r="E21" s="2">
        <f t="shared" si="0"/>
        <v>4200</v>
      </c>
    </row>
    <row r="22" spans="1:5" x14ac:dyDescent="0.25">
      <c r="A22" s="1" t="s">
        <v>19</v>
      </c>
      <c r="B22" s="3" t="s">
        <v>3</v>
      </c>
      <c r="C22" s="3">
        <v>18</v>
      </c>
      <c r="D22" s="4">
        <v>125</v>
      </c>
      <c r="E22" s="2">
        <f t="shared" si="0"/>
        <v>2250</v>
      </c>
    </row>
    <row r="23" spans="1:5" x14ac:dyDescent="0.25">
      <c r="A23" s="1" t="s">
        <v>20</v>
      </c>
      <c r="B23" s="3" t="s">
        <v>3</v>
      </c>
      <c r="C23" s="3">
        <v>5</v>
      </c>
      <c r="D23" s="4">
        <v>100</v>
      </c>
      <c r="E23" s="2">
        <f t="shared" si="0"/>
        <v>500</v>
      </c>
    </row>
    <row r="24" spans="1:5" x14ac:dyDescent="0.25">
      <c r="E24" s="6">
        <f>SUM(E2:E23)</f>
        <v>110600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K</dc:creator>
  <cp:lastModifiedBy>Y K</cp:lastModifiedBy>
  <dcterms:created xsi:type="dcterms:W3CDTF">2026-07-29T16:21:40Z</dcterms:created>
  <dcterms:modified xsi:type="dcterms:W3CDTF">2026-07-29T16:25:49Z</dcterms:modified>
</cp:coreProperties>
</file>