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Мой диск\работа\Ишутченко А\Мои документы\Чеботок Вася\АВРы\"/>
    </mc:Choice>
  </mc:AlternateContent>
  <xr:revisionPtr revIDLastSave="0" documentId="13_ncr:1_{239C5884-8330-4F6E-A088-BB19159962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литк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8" i="2" l="1"/>
  <c r="F54" i="2"/>
  <c r="F53" i="2"/>
  <c r="F55" i="2"/>
  <c r="F56" i="2"/>
  <c r="F52" i="2"/>
  <c r="F42" i="2"/>
  <c r="F38" i="2"/>
  <c r="F37" i="2"/>
  <c r="F48" i="2" l="1"/>
  <c r="F47" i="2"/>
  <c r="F46" i="2"/>
  <c r="F45" i="2"/>
  <c r="F44" i="2"/>
  <c r="F43" i="2"/>
  <c r="F41" i="2"/>
  <c r="F40" i="2"/>
  <c r="F39" i="2"/>
  <c r="F36" i="2"/>
  <c r="F35" i="2"/>
  <c r="F34" i="2"/>
  <c r="F33" i="2"/>
  <c r="F32" i="2"/>
  <c r="F28" i="2"/>
  <c r="F27" i="2"/>
  <c r="F22" i="2"/>
  <c r="F20" i="2"/>
  <c r="F21" i="2"/>
  <c r="F23" i="2"/>
  <c r="F24" i="2"/>
  <c r="F25" i="2"/>
  <c r="F19" i="2"/>
  <c r="F18" i="2"/>
  <c r="F14" i="2"/>
  <c r="F13" i="2"/>
  <c r="F49" i="2" l="1"/>
  <c r="F26" i="2"/>
  <c r="F16" i="2"/>
  <c r="F17" i="2"/>
  <c r="F15" i="2"/>
  <c r="F12" i="2"/>
  <c r="F8" i="2"/>
  <c r="F7" i="2"/>
  <c r="F6" i="2"/>
  <c r="F5" i="2"/>
  <c r="F29" i="2" l="1"/>
  <c r="F57" i="2"/>
  <c r="F9" i="2"/>
</calcChain>
</file>

<file path=xl/sharedStrings.xml><?xml version="1.0" encoding="utf-8"?>
<sst xmlns="http://schemas.openxmlformats.org/spreadsheetml/2006/main" count="106" uniqueCount="48">
  <si>
    <t>Орієнтовний об'єм</t>
  </si>
  <si>
    <t xml:space="preserve">№    </t>
  </si>
  <si>
    <t>Найменування</t>
  </si>
  <si>
    <t>Сумма,грн</t>
  </si>
  <si>
    <t>м2</t>
  </si>
  <si>
    <t>м.п.</t>
  </si>
  <si>
    <t>Всього:</t>
  </si>
  <si>
    <t>Зал, передпокій</t>
  </si>
  <si>
    <t>Санвузол маленький</t>
  </si>
  <si>
    <t>Кухня</t>
  </si>
  <si>
    <t>Разом по кошторису:</t>
  </si>
  <si>
    <t>Од. виміру</t>
  </si>
  <si>
    <t xml:space="preserve">Кіл-ть </t>
  </si>
  <si>
    <t>Ціна,грн</t>
  </si>
  <si>
    <t>Підлога</t>
  </si>
  <si>
    <t xml:space="preserve">Грунтування підлоги </t>
  </si>
  <si>
    <t>Укладання плитки на підлогу "ялинка по діагоналі"               (плитка 610х110х8 мм)</t>
  </si>
  <si>
    <t>Епоксідна затірка плитки</t>
  </si>
  <si>
    <t>Чистовий різ з шліфуванням (стики плитки-ламінату)</t>
  </si>
  <si>
    <t>Стіни, підлога</t>
  </si>
  <si>
    <t>Грунтування підлоги</t>
  </si>
  <si>
    <t>Укладання плитки на підлогу (плитка 600х600х10 мм)</t>
  </si>
  <si>
    <t xml:space="preserve">Грунтування стін </t>
  </si>
  <si>
    <t>Проклеювання гідроізоляційної стрічки (підлога-стіна, інсталяція)</t>
  </si>
  <si>
    <t>Влаштування екрану з гіпсокартону під ванною</t>
  </si>
  <si>
    <t>шт</t>
  </si>
  <si>
    <t>Облицювання стін плиткою 600х600 мм</t>
  </si>
  <si>
    <t>Облицювання відкосів,коробів плиткою</t>
  </si>
  <si>
    <t>Зарізання кута 45 град. з двох сторін (готовий кут)</t>
  </si>
  <si>
    <t>Чистовий різ з шліфуванням (стики плитки)</t>
  </si>
  <si>
    <t>Облицювання стін плиткою типу "кабанчик" 300х75 мм</t>
  </si>
  <si>
    <t>Вирізання отворів у плитці</t>
  </si>
  <si>
    <t>Монтаж ванної з підключенням сифону</t>
  </si>
  <si>
    <t>Епоксідна затірка плитки (підлога)</t>
  </si>
  <si>
    <t>Епоксідна затірка плитки (стіни)</t>
  </si>
  <si>
    <t>Герметизація стиків силіконом</t>
  </si>
  <si>
    <t>Влаштування люка скритого монтажу з облицюванням плиткою 30х30 см (ванна)</t>
  </si>
  <si>
    <t>Гідроізоляція підлоги, стін душової</t>
  </si>
  <si>
    <t>Укладання плитки на підлогу (плитка 1200х600х10 мм)</t>
  </si>
  <si>
    <t>Влаштувння стяжки трапу (1350х900 мм)</t>
  </si>
  <si>
    <t>Облицювання стін плиткою 1800х900 мм</t>
  </si>
  <si>
    <t>Облицювання стін плиткою 1200х600 мм</t>
  </si>
  <si>
    <t>Влаштування люка скритого монтажу з облицюванням плиткою 2200х530 см (котел)</t>
  </si>
  <si>
    <t>Облицювання піддону плиткою (трап) ( 1350х900 мм)</t>
  </si>
  <si>
    <t>Проклеювання гідроізоляційної стрічки (підлога-стіна)</t>
  </si>
  <si>
    <t>Гідроізоляція підлоги, стіни на 15 см</t>
  </si>
  <si>
    <t>Звичайна затірка плитки типу "Церезіт СЕ-40"</t>
  </si>
  <si>
    <t>Санвузол великий (рожевий)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</si>
</sst>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 Cyr"/>
      <charset val="204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0" fontId="7" fillId="0" borderId="1" xfId="0" applyFont="1" applyBorder="1"/>
    <xf numFmtId="4" fontId="3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 2" xfId="1" xr:uid="{526FC5CA-C3E1-4FF3-B3FB-E3936579EDF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38CA-6D0C-46E9-8070-11D633BE20CD}">
  <dimension ref="A1:F58"/>
  <sheetViews>
    <sheetView tabSelected="1" workbookViewId="0">
      <selection activeCell="H60" sqref="H60"/>
    </sheetView>
  </sheetViews>
  <sheetFormatPr defaultRowHeight="14.25" x14ac:dyDescent="0.45"/>
  <cols>
    <col min="1" max="1" width="7.6640625" customWidth="1"/>
    <col min="2" max="2" width="53.19921875" customWidth="1"/>
    <col min="3" max="3" width="9.06640625" style="6"/>
    <col min="5" max="5" width="11.33203125" customWidth="1"/>
    <col min="6" max="6" width="13" customWidth="1"/>
    <col min="7" max="7" width="11.796875" customWidth="1"/>
  </cols>
  <sheetData>
    <row r="1" spans="1:6" x14ac:dyDescent="0.45">
      <c r="A1" s="13" t="s">
        <v>0</v>
      </c>
      <c r="B1" s="13"/>
      <c r="C1" s="13"/>
      <c r="D1" s="13"/>
      <c r="E1" s="13"/>
      <c r="F1" s="13"/>
    </row>
    <row r="2" spans="1:6" ht="25.5" x14ac:dyDescent="0.45">
      <c r="A2" s="1" t="s">
        <v>1</v>
      </c>
      <c r="B2" s="1" t="s">
        <v>2</v>
      </c>
      <c r="C2" s="1" t="s">
        <v>11</v>
      </c>
      <c r="D2" s="1" t="s">
        <v>12</v>
      </c>
      <c r="E2" s="1" t="s">
        <v>13</v>
      </c>
      <c r="F2" s="1" t="s">
        <v>3</v>
      </c>
    </row>
    <row r="3" spans="1:6" x14ac:dyDescent="0.45">
      <c r="A3" s="4"/>
      <c r="B3" s="8" t="s">
        <v>7</v>
      </c>
      <c r="C3" s="8"/>
      <c r="D3" s="9"/>
      <c r="E3" s="9"/>
      <c r="F3" s="9"/>
    </row>
    <row r="4" spans="1:6" x14ac:dyDescent="0.45">
      <c r="A4" s="4"/>
      <c r="B4" s="2" t="s">
        <v>14</v>
      </c>
      <c r="C4" s="2"/>
      <c r="D4" s="3"/>
      <c r="E4" s="3"/>
      <c r="F4" s="3"/>
    </row>
    <row r="5" spans="1:6" x14ac:dyDescent="0.45">
      <c r="A5" s="4"/>
      <c r="B5" s="7" t="s">
        <v>15</v>
      </c>
      <c r="C5" s="5" t="s">
        <v>4</v>
      </c>
      <c r="D5" s="4">
        <v>31.2</v>
      </c>
      <c r="E5" s="4"/>
      <c r="F5" s="4">
        <f>E5*D5</f>
        <v>0</v>
      </c>
    </row>
    <row r="6" spans="1:6" ht="28.5" x14ac:dyDescent="0.45">
      <c r="A6" s="4"/>
      <c r="B6" s="7" t="s">
        <v>16</v>
      </c>
      <c r="C6" s="5" t="s">
        <v>4</v>
      </c>
      <c r="D6" s="4">
        <v>31.2</v>
      </c>
      <c r="E6" s="4"/>
      <c r="F6" s="4">
        <f t="shared" ref="F6:F8" si="0">E6*D6</f>
        <v>0</v>
      </c>
    </row>
    <row r="7" spans="1:6" x14ac:dyDescent="0.45">
      <c r="A7" s="4"/>
      <c r="B7" s="7" t="s">
        <v>46</v>
      </c>
      <c r="C7" s="5" t="s">
        <v>4</v>
      </c>
      <c r="D7" s="4">
        <v>31.2</v>
      </c>
      <c r="E7" s="4"/>
      <c r="F7" s="4">
        <f t="shared" si="0"/>
        <v>0</v>
      </c>
    </row>
    <row r="8" spans="1:6" ht="16.5" customHeight="1" x14ac:dyDescent="0.45">
      <c r="A8" s="4"/>
      <c r="B8" s="7" t="s">
        <v>18</v>
      </c>
      <c r="C8" s="5" t="s">
        <v>5</v>
      </c>
      <c r="D8" s="4">
        <v>4.82</v>
      </c>
      <c r="E8" s="4"/>
      <c r="F8" s="4">
        <f t="shared" si="0"/>
        <v>0</v>
      </c>
    </row>
    <row r="9" spans="1:6" x14ac:dyDescent="0.45">
      <c r="A9" s="4"/>
      <c r="B9" s="10" t="s">
        <v>6</v>
      </c>
      <c r="C9" s="5"/>
      <c r="D9" s="4"/>
      <c r="E9" s="4"/>
      <c r="F9" s="11">
        <f>SUM(F5:F8)</f>
        <v>0</v>
      </c>
    </row>
    <row r="10" spans="1:6" x14ac:dyDescent="0.45">
      <c r="A10" s="4"/>
      <c r="B10" s="8" t="s">
        <v>47</v>
      </c>
      <c r="C10" s="8"/>
      <c r="D10" s="9"/>
      <c r="E10" s="9"/>
      <c r="F10" s="9"/>
    </row>
    <row r="11" spans="1:6" x14ac:dyDescent="0.45">
      <c r="A11" s="4"/>
      <c r="B11" s="2" t="s">
        <v>19</v>
      </c>
      <c r="C11" s="2"/>
      <c r="D11" s="3"/>
      <c r="E11" s="3"/>
      <c r="F11" s="3"/>
    </row>
    <row r="12" spans="1:6" x14ac:dyDescent="0.45">
      <c r="A12" s="4"/>
      <c r="B12" s="7" t="s">
        <v>20</v>
      </c>
      <c r="C12" s="5" t="s">
        <v>4</v>
      </c>
      <c r="D12" s="4">
        <v>7.8</v>
      </c>
      <c r="E12" s="4"/>
      <c r="F12" s="4">
        <f>E12*D12</f>
        <v>0</v>
      </c>
    </row>
    <row r="13" spans="1:6" x14ac:dyDescent="0.45">
      <c r="A13" s="4"/>
      <c r="B13" s="7" t="s">
        <v>45</v>
      </c>
      <c r="C13" s="5" t="s">
        <v>4</v>
      </c>
      <c r="D13" s="4">
        <v>10</v>
      </c>
      <c r="E13" s="4"/>
      <c r="F13" s="4">
        <f>E13*D13</f>
        <v>0</v>
      </c>
    </row>
    <row r="14" spans="1:6" ht="28.5" x14ac:dyDescent="0.45">
      <c r="A14" s="4"/>
      <c r="B14" s="7" t="s">
        <v>23</v>
      </c>
      <c r="C14" s="5" t="s">
        <v>5</v>
      </c>
      <c r="D14" s="4">
        <v>18.8</v>
      </c>
      <c r="E14" s="4"/>
      <c r="F14" s="4">
        <f>E14*D14</f>
        <v>0</v>
      </c>
    </row>
    <row r="15" spans="1:6" x14ac:dyDescent="0.45">
      <c r="A15" s="4"/>
      <c r="B15" s="7" t="s">
        <v>21</v>
      </c>
      <c r="C15" s="5" t="s">
        <v>4</v>
      </c>
      <c r="D15" s="4">
        <v>7.8</v>
      </c>
      <c r="E15" s="4"/>
      <c r="F15" s="4">
        <f t="shared" ref="F15:F27" si="1">E15*D15</f>
        <v>0</v>
      </c>
    </row>
    <row r="16" spans="1:6" x14ac:dyDescent="0.45">
      <c r="A16" s="4"/>
      <c r="B16" s="7" t="s">
        <v>18</v>
      </c>
      <c r="C16" s="5" t="s">
        <v>5</v>
      </c>
      <c r="D16" s="4">
        <v>0.8</v>
      </c>
      <c r="E16" s="4"/>
      <c r="F16" s="4">
        <f t="shared" si="1"/>
        <v>0</v>
      </c>
    </row>
    <row r="17" spans="1:6" x14ac:dyDescent="0.45">
      <c r="A17" s="4"/>
      <c r="B17" s="7" t="s">
        <v>33</v>
      </c>
      <c r="C17" s="5" t="s">
        <v>4</v>
      </c>
      <c r="D17" s="4">
        <v>7.8</v>
      </c>
      <c r="E17" s="4"/>
      <c r="F17" s="4">
        <f>E17*D17</f>
        <v>0</v>
      </c>
    </row>
    <row r="18" spans="1:6" x14ac:dyDescent="0.45">
      <c r="A18" s="4"/>
      <c r="B18" s="7" t="s">
        <v>22</v>
      </c>
      <c r="C18" s="5" t="s">
        <v>4</v>
      </c>
      <c r="D18" s="4">
        <v>34.6</v>
      </c>
      <c r="E18" s="4"/>
      <c r="F18" s="4">
        <f>E18*D18</f>
        <v>0</v>
      </c>
    </row>
    <row r="19" spans="1:6" x14ac:dyDescent="0.45">
      <c r="A19" s="4"/>
      <c r="B19" s="7" t="s">
        <v>24</v>
      </c>
      <c r="C19" s="5" t="s">
        <v>25</v>
      </c>
      <c r="D19" s="4">
        <v>1</v>
      </c>
      <c r="E19" s="4"/>
      <c r="F19" s="4">
        <f>E19*D19</f>
        <v>0</v>
      </c>
    </row>
    <row r="20" spans="1:6" x14ac:dyDescent="0.45">
      <c r="A20" s="4"/>
      <c r="B20" s="7" t="s">
        <v>26</v>
      </c>
      <c r="C20" s="5" t="s">
        <v>4</v>
      </c>
      <c r="D20" s="4">
        <v>32.799999999999997</v>
      </c>
      <c r="E20" s="4"/>
      <c r="F20" s="4">
        <f t="shared" ref="F20:F25" si="2">E20*D20</f>
        <v>0</v>
      </c>
    </row>
    <row r="21" spans="1:6" x14ac:dyDescent="0.45">
      <c r="A21" s="4"/>
      <c r="B21" s="7" t="s">
        <v>27</v>
      </c>
      <c r="C21" s="5" t="s">
        <v>5</v>
      </c>
      <c r="D21" s="4">
        <v>10.1</v>
      </c>
      <c r="E21" s="4"/>
      <c r="F21" s="4">
        <f t="shared" si="2"/>
        <v>0</v>
      </c>
    </row>
    <row r="22" spans="1:6" x14ac:dyDescent="0.45">
      <c r="A22" s="4"/>
      <c r="B22" s="7" t="s">
        <v>30</v>
      </c>
      <c r="C22" s="5" t="s">
        <v>4</v>
      </c>
      <c r="D22" s="4">
        <v>7.3</v>
      </c>
      <c r="E22" s="4"/>
      <c r="F22" s="4">
        <f t="shared" si="2"/>
        <v>0</v>
      </c>
    </row>
    <row r="23" spans="1:6" x14ac:dyDescent="0.45">
      <c r="A23" s="4"/>
      <c r="B23" s="7" t="s">
        <v>28</v>
      </c>
      <c r="C23" s="5" t="s">
        <v>5</v>
      </c>
      <c r="D23" s="4">
        <v>12.8</v>
      </c>
      <c r="E23" s="4"/>
      <c r="F23" s="4">
        <f t="shared" si="2"/>
        <v>0</v>
      </c>
    </row>
    <row r="24" spans="1:6" x14ac:dyDescent="0.45">
      <c r="A24" s="4"/>
      <c r="B24" s="7" t="s">
        <v>32</v>
      </c>
      <c r="C24" s="5" t="s">
        <v>25</v>
      </c>
      <c r="D24" s="4">
        <v>1</v>
      </c>
      <c r="E24" s="4"/>
      <c r="F24" s="4">
        <f t="shared" si="2"/>
        <v>0</v>
      </c>
    </row>
    <row r="25" spans="1:6" x14ac:dyDescent="0.45">
      <c r="A25" s="4"/>
      <c r="B25" s="7" t="s">
        <v>31</v>
      </c>
      <c r="C25" s="5" t="s">
        <v>25</v>
      </c>
      <c r="D25" s="4">
        <v>25</v>
      </c>
      <c r="E25" s="4"/>
      <c r="F25" s="4">
        <f t="shared" si="2"/>
        <v>0</v>
      </c>
    </row>
    <row r="26" spans="1:6" ht="28.5" x14ac:dyDescent="0.45">
      <c r="A26" s="4"/>
      <c r="B26" s="7" t="s">
        <v>36</v>
      </c>
      <c r="C26" s="5" t="s">
        <v>25</v>
      </c>
      <c r="D26" s="4">
        <v>1</v>
      </c>
      <c r="E26" s="4"/>
      <c r="F26" s="4">
        <f t="shared" si="1"/>
        <v>0</v>
      </c>
    </row>
    <row r="27" spans="1:6" x14ac:dyDescent="0.45">
      <c r="A27" s="4"/>
      <c r="B27" s="7" t="s">
        <v>35</v>
      </c>
      <c r="C27" s="5" t="s">
        <v>5</v>
      </c>
      <c r="D27" s="4">
        <v>41</v>
      </c>
      <c r="E27" s="4"/>
      <c r="F27" s="4">
        <f t="shared" si="1"/>
        <v>0</v>
      </c>
    </row>
    <row r="28" spans="1:6" x14ac:dyDescent="0.45">
      <c r="A28" s="4"/>
      <c r="B28" s="7" t="s">
        <v>34</v>
      </c>
      <c r="C28" s="5" t="s">
        <v>4</v>
      </c>
      <c r="D28" s="4">
        <v>34.6</v>
      </c>
      <c r="E28" s="4"/>
      <c r="F28" s="4">
        <f>E28*D28</f>
        <v>0</v>
      </c>
    </row>
    <row r="29" spans="1:6" x14ac:dyDescent="0.45">
      <c r="A29" s="4"/>
      <c r="B29" s="10" t="s">
        <v>6</v>
      </c>
      <c r="C29" s="5"/>
      <c r="D29" s="4"/>
      <c r="E29" s="4"/>
      <c r="F29" s="11">
        <f>SUM(F12:F28)</f>
        <v>0</v>
      </c>
    </row>
    <row r="30" spans="1:6" x14ac:dyDescent="0.45">
      <c r="A30" s="4"/>
      <c r="B30" s="8" t="s">
        <v>8</v>
      </c>
      <c r="C30" s="8"/>
      <c r="D30" s="9"/>
      <c r="E30" s="9"/>
      <c r="F30" s="9"/>
    </row>
    <row r="31" spans="1:6" x14ac:dyDescent="0.45">
      <c r="A31" s="4"/>
      <c r="B31" s="2" t="s">
        <v>19</v>
      </c>
      <c r="C31" s="2"/>
      <c r="D31" s="3"/>
      <c r="E31" s="3"/>
      <c r="F31" s="3"/>
    </row>
    <row r="32" spans="1:6" x14ac:dyDescent="0.45">
      <c r="A32" s="4"/>
      <c r="B32" s="7" t="s">
        <v>20</v>
      </c>
      <c r="C32" s="5" t="s">
        <v>4</v>
      </c>
      <c r="D32" s="4">
        <v>4</v>
      </c>
      <c r="E32" s="4"/>
      <c r="F32" s="4">
        <f>E32*D32</f>
        <v>0</v>
      </c>
    </row>
    <row r="33" spans="1:6" x14ac:dyDescent="0.45">
      <c r="A33" s="4"/>
      <c r="B33" s="7" t="s">
        <v>37</v>
      </c>
      <c r="C33" s="5" t="s">
        <v>4</v>
      </c>
      <c r="D33" s="4">
        <v>15</v>
      </c>
      <c r="E33" s="4"/>
      <c r="F33" s="4">
        <f>E33*D33</f>
        <v>0</v>
      </c>
    </row>
    <row r="34" spans="1:6" ht="28.5" x14ac:dyDescent="0.45">
      <c r="A34" s="4"/>
      <c r="B34" s="7" t="s">
        <v>23</v>
      </c>
      <c r="C34" s="5" t="s">
        <v>5</v>
      </c>
      <c r="D34" s="4">
        <v>20.100000000000001</v>
      </c>
      <c r="E34" s="4"/>
      <c r="F34" s="4">
        <f>E34*D34</f>
        <v>0</v>
      </c>
    </row>
    <row r="35" spans="1:6" x14ac:dyDescent="0.45">
      <c r="A35" s="4"/>
      <c r="B35" s="7" t="s">
        <v>38</v>
      </c>
      <c r="C35" s="5" t="s">
        <v>4</v>
      </c>
      <c r="D35" s="4">
        <v>2.6</v>
      </c>
      <c r="E35" s="4"/>
      <c r="F35" s="4">
        <f t="shared" ref="F35:F38" si="3">E35*D35</f>
        <v>0</v>
      </c>
    </row>
    <row r="36" spans="1:6" x14ac:dyDescent="0.45">
      <c r="A36" s="4"/>
      <c r="B36" s="7" t="s">
        <v>29</v>
      </c>
      <c r="C36" s="5" t="s">
        <v>5</v>
      </c>
      <c r="D36" s="4">
        <v>0.8</v>
      </c>
      <c r="E36" s="4"/>
      <c r="F36" s="4">
        <f t="shared" si="3"/>
        <v>0</v>
      </c>
    </row>
    <row r="37" spans="1:6" x14ac:dyDescent="0.45">
      <c r="A37" s="4"/>
      <c r="B37" s="7" t="s">
        <v>39</v>
      </c>
      <c r="C37" s="5" t="s">
        <v>25</v>
      </c>
      <c r="D37" s="4">
        <v>1</v>
      </c>
      <c r="E37" s="4"/>
      <c r="F37" s="4">
        <f t="shared" si="3"/>
        <v>0</v>
      </c>
    </row>
    <row r="38" spans="1:6" x14ac:dyDescent="0.45">
      <c r="A38" s="4"/>
      <c r="B38" s="7" t="s">
        <v>43</v>
      </c>
      <c r="C38" s="5" t="s">
        <v>25</v>
      </c>
      <c r="D38" s="4">
        <v>1</v>
      </c>
      <c r="E38" s="4"/>
      <c r="F38" s="4">
        <f t="shared" si="3"/>
        <v>0</v>
      </c>
    </row>
    <row r="39" spans="1:6" x14ac:dyDescent="0.45">
      <c r="A39" s="4"/>
      <c r="B39" s="7" t="s">
        <v>33</v>
      </c>
      <c r="C39" s="5" t="s">
        <v>4</v>
      </c>
      <c r="D39" s="4">
        <v>4</v>
      </c>
      <c r="E39" s="4"/>
      <c r="F39" s="4">
        <f>E39*D39</f>
        <v>0</v>
      </c>
    </row>
    <row r="40" spans="1:6" x14ac:dyDescent="0.45">
      <c r="A40" s="4"/>
      <c r="B40" s="7" t="s">
        <v>22</v>
      </c>
      <c r="C40" s="5" t="s">
        <v>4</v>
      </c>
      <c r="D40" s="4">
        <v>17.899999999999999</v>
      </c>
      <c r="E40" s="4"/>
      <c r="F40" s="4">
        <f>E40*D40</f>
        <v>0</v>
      </c>
    </row>
    <row r="41" spans="1:6" x14ac:dyDescent="0.45">
      <c r="A41" s="4"/>
      <c r="B41" s="7" t="s">
        <v>40</v>
      </c>
      <c r="C41" s="5" t="s">
        <v>4</v>
      </c>
      <c r="D41" s="4">
        <v>8.5</v>
      </c>
      <c r="E41" s="4"/>
      <c r="F41" s="4">
        <f t="shared" ref="F41:F47" si="4">E41*D41</f>
        <v>0</v>
      </c>
    </row>
    <row r="42" spans="1:6" x14ac:dyDescent="0.45">
      <c r="A42" s="4"/>
      <c r="B42" s="7" t="s">
        <v>41</v>
      </c>
      <c r="C42" s="5" t="s">
        <v>4</v>
      </c>
      <c r="D42" s="4">
        <v>9.4</v>
      </c>
      <c r="E42" s="4"/>
      <c r="F42" s="4">
        <f t="shared" ref="F42" si="5">E42*D42</f>
        <v>0</v>
      </c>
    </row>
    <row r="43" spans="1:6" x14ac:dyDescent="0.45">
      <c r="A43" s="4"/>
      <c r="B43" s="7" t="s">
        <v>27</v>
      </c>
      <c r="C43" s="5" t="s">
        <v>5</v>
      </c>
      <c r="D43" s="4">
        <v>9.4</v>
      </c>
      <c r="E43" s="4"/>
      <c r="F43" s="4">
        <f t="shared" si="4"/>
        <v>0</v>
      </c>
    </row>
    <row r="44" spans="1:6" x14ac:dyDescent="0.45">
      <c r="A44" s="4"/>
      <c r="B44" s="7" t="s">
        <v>28</v>
      </c>
      <c r="C44" s="5" t="s">
        <v>5</v>
      </c>
      <c r="D44" s="4">
        <v>9.4</v>
      </c>
      <c r="E44" s="4"/>
      <c r="F44" s="4">
        <f t="shared" si="4"/>
        <v>0</v>
      </c>
    </row>
    <row r="45" spans="1:6" x14ac:dyDescent="0.45">
      <c r="A45" s="4"/>
      <c r="B45" s="7" t="s">
        <v>31</v>
      </c>
      <c r="C45" s="5" t="s">
        <v>25</v>
      </c>
      <c r="D45" s="4">
        <v>15</v>
      </c>
      <c r="E45" s="4"/>
      <c r="F45" s="4">
        <f t="shared" si="4"/>
        <v>0</v>
      </c>
    </row>
    <row r="46" spans="1:6" ht="28.5" x14ac:dyDescent="0.45">
      <c r="A46" s="4"/>
      <c r="B46" s="7" t="s">
        <v>42</v>
      </c>
      <c r="C46" s="5" t="s">
        <v>25</v>
      </c>
      <c r="D46" s="4">
        <v>1</v>
      </c>
      <c r="E46" s="4"/>
      <c r="F46" s="4">
        <f t="shared" si="4"/>
        <v>0</v>
      </c>
    </row>
    <row r="47" spans="1:6" x14ac:dyDescent="0.45">
      <c r="A47" s="4"/>
      <c r="B47" s="7" t="s">
        <v>35</v>
      </c>
      <c r="C47" s="5" t="s">
        <v>5</v>
      </c>
      <c r="D47" s="4">
        <v>30</v>
      </c>
      <c r="E47" s="4"/>
      <c r="F47" s="4">
        <f t="shared" si="4"/>
        <v>0</v>
      </c>
    </row>
    <row r="48" spans="1:6" x14ac:dyDescent="0.45">
      <c r="A48" s="4"/>
      <c r="B48" s="7" t="s">
        <v>34</v>
      </c>
      <c r="C48" s="5" t="s">
        <v>4</v>
      </c>
      <c r="D48" s="4">
        <v>17.899999999999999</v>
      </c>
      <c r="E48" s="4"/>
      <c r="F48" s="4">
        <f>E48*D48</f>
        <v>0</v>
      </c>
    </row>
    <row r="49" spans="1:6" x14ac:dyDescent="0.45">
      <c r="A49" s="4"/>
      <c r="B49" s="10" t="s">
        <v>6</v>
      </c>
      <c r="C49" s="5"/>
      <c r="D49" s="4"/>
      <c r="E49" s="4"/>
      <c r="F49" s="11">
        <f>SUM(F32:F48)</f>
        <v>0</v>
      </c>
    </row>
    <row r="50" spans="1:6" x14ac:dyDescent="0.45">
      <c r="A50" s="4"/>
      <c r="B50" s="8" t="s">
        <v>9</v>
      </c>
      <c r="C50" s="8"/>
      <c r="D50" s="9"/>
      <c r="E50" s="9"/>
      <c r="F50" s="9"/>
    </row>
    <row r="51" spans="1:6" x14ac:dyDescent="0.45">
      <c r="A51" s="4"/>
      <c r="B51" s="2" t="s">
        <v>14</v>
      </c>
      <c r="C51" s="2"/>
      <c r="D51" s="3"/>
      <c r="E51" s="3"/>
      <c r="F51" s="3"/>
    </row>
    <row r="52" spans="1:6" x14ac:dyDescent="0.45">
      <c r="A52" s="4"/>
      <c r="B52" s="7" t="s">
        <v>15</v>
      </c>
      <c r="C52" s="5" t="s">
        <v>4</v>
      </c>
      <c r="D52" s="4">
        <v>19.2</v>
      </c>
      <c r="E52" s="4"/>
      <c r="F52" s="4">
        <f>E52*D52</f>
        <v>0</v>
      </c>
    </row>
    <row r="53" spans="1:6" x14ac:dyDescent="0.45">
      <c r="A53" s="4"/>
      <c r="B53" s="7" t="s">
        <v>45</v>
      </c>
      <c r="C53" s="5" t="s">
        <v>4</v>
      </c>
      <c r="D53" s="4">
        <v>21.7</v>
      </c>
      <c r="E53" s="4"/>
      <c r="F53" s="4">
        <f>E53*D53</f>
        <v>0</v>
      </c>
    </row>
    <row r="54" spans="1:6" x14ac:dyDescent="0.45">
      <c r="A54" s="4"/>
      <c r="B54" s="7" t="s">
        <v>44</v>
      </c>
      <c r="C54" s="5" t="s">
        <v>5</v>
      </c>
      <c r="D54" s="4">
        <v>16.5</v>
      </c>
      <c r="E54" s="4"/>
      <c r="F54" s="4">
        <f>E54*D54</f>
        <v>0</v>
      </c>
    </row>
    <row r="55" spans="1:6" x14ac:dyDescent="0.45">
      <c r="A55" s="4"/>
      <c r="B55" s="7" t="s">
        <v>38</v>
      </c>
      <c r="C55" s="5" t="s">
        <v>4</v>
      </c>
      <c r="D55" s="4">
        <v>19.2</v>
      </c>
      <c r="E55" s="4"/>
      <c r="F55" s="4">
        <f>E55*D55</f>
        <v>0</v>
      </c>
    </row>
    <row r="56" spans="1:6" x14ac:dyDescent="0.45">
      <c r="B56" s="7" t="s">
        <v>17</v>
      </c>
      <c r="C56" s="5" t="s">
        <v>4</v>
      </c>
      <c r="D56" s="4">
        <v>19.2</v>
      </c>
      <c r="E56" s="4"/>
      <c r="F56" s="4">
        <f>E56*D56</f>
        <v>0</v>
      </c>
    </row>
    <row r="57" spans="1:6" x14ac:dyDescent="0.45">
      <c r="B57" s="10" t="s">
        <v>6</v>
      </c>
      <c r="C57" s="5"/>
      <c r="D57" s="4"/>
      <c r="E57" s="4"/>
      <c r="F57" s="11">
        <f>SUM(F52:F56)</f>
        <v>0</v>
      </c>
    </row>
    <row r="58" spans="1:6" x14ac:dyDescent="0.45">
      <c r="B58" s="10" t="s">
        <v>10</v>
      </c>
      <c r="C58" s="14"/>
      <c r="D58" s="15"/>
      <c r="E58" s="16"/>
      <c r="F58" s="12">
        <f>F57+F49+F29+F9</f>
        <v>0</v>
      </c>
    </row>
  </sheetData>
  <mergeCells count="2">
    <mergeCell ref="A1:F1"/>
    <mergeCell ref="C58:E5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Плитка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dcterms:created xsi:type="dcterms:W3CDTF">2015-06-05T18:19:34Z</dcterms:created>
  <dcterms:modified xsi:type="dcterms:W3CDTF">2026-05-26T17:49:55Z</dcterms:modified>
</cp:coreProperties>
</file>