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\Яблунева Паркинг\КП\2я очередь\"/>
    </mc:Choice>
  </mc:AlternateContent>
  <bookViews>
    <workbookView xWindow="-105" yWindow="-105" windowWidth="19425" windowHeight="11505"/>
  </bookViews>
  <sheets>
    <sheet name="суб_ВПВ_АСПГ 2черга" sheetId="3" r:id="rId1"/>
  </sheets>
  <definedNames>
    <definedName name="Z_3EEF335E_ADB4_466A_B4A2_367085149CA5_.wvu.FilterData" localSheetId="0" hidden="1">'суб_ВПВ_АСПГ 2черга'!$A$11:$F$24</definedName>
  </definedNames>
  <calcPr calcId="152511"/>
  <customWorkbookViews>
    <customWorkbookView name="Фильтр 1" guid="{3EEF335E-ADB4-466A-B4A2-367085149CA5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3" l="1"/>
  <c r="F40" i="3" l="1"/>
  <c r="F38" i="3"/>
  <c r="F37" i="3"/>
  <c r="F36" i="3"/>
  <c r="F35" i="3"/>
  <c r="F34" i="3"/>
  <c r="F33" i="3"/>
  <c r="F32" i="3"/>
  <c r="F31" i="3"/>
  <c r="F30" i="3"/>
  <c r="F29" i="3"/>
  <c r="F28" i="3"/>
  <c r="F24" i="3"/>
  <c r="F23" i="3"/>
  <c r="F22" i="3"/>
  <c r="F21" i="3"/>
  <c r="F20" i="3"/>
  <c r="F19" i="3"/>
  <c r="F18" i="3"/>
  <c r="F17" i="3"/>
  <c r="F16" i="3"/>
  <c r="F15" i="3"/>
  <c r="F14" i="3"/>
  <c r="F13" i="3"/>
</calcChain>
</file>

<file path=xl/sharedStrings.xml><?xml version="1.0" encoding="utf-8"?>
<sst xmlns="http://schemas.openxmlformats.org/spreadsheetml/2006/main" count="65" uniqueCount="41">
  <si>
    <t>№   п/п</t>
  </si>
  <si>
    <t>Найменування обсягів робіт</t>
  </si>
  <si>
    <t>Одиниця виміру</t>
  </si>
  <si>
    <t>Кількість</t>
  </si>
  <si>
    <t>Роботи</t>
  </si>
  <si>
    <t>к-кт</t>
  </si>
  <si>
    <t>шт</t>
  </si>
  <si>
    <t>Різьба приварна ф 15мм</t>
  </si>
  <si>
    <t>м.п.</t>
  </si>
  <si>
    <t>Труба металева електрозварна ф108*3,5мм</t>
  </si>
  <si>
    <t>Труба металева електрозварна ф89*3,5мм</t>
  </si>
  <si>
    <t>Розподільча мережа</t>
  </si>
  <si>
    <t>Шафа для пожежного крану навісна 600*1600*250, HW-25-52 NKV</t>
  </si>
  <si>
    <t>Вентиль муфтовий пожежний ф65мм (латунь)</t>
  </si>
  <si>
    <t>Кран-комплект пожежний ф25мм (латунь)</t>
  </si>
  <si>
    <t>Головка муфтова з'єднувальна ГМ-65</t>
  </si>
  <si>
    <t>Ствол пожежний ручний РСПК-65</t>
  </si>
  <si>
    <t>Рукав пожежний напірний 20м ф65, з ГР-65</t>
  </si>
  <si>
    <t>Касета п/рукав</t>
  </si>
  <si>
    <t>Вогнегасник вуглекислотний ОУ-5</t>
  </si>
  <si>
    <t>Знак "ПБ" ( ПК №__; знак вогнегасника, тел. Аварійної служби, знак ПК)</t>
  </si>
  <si>
    <t>Труба металева електрозварна ф76*3,0мм</t>
  </si>
  <si>
    <t>Монтаж автоматичної системи пожежогасіння (вода), (АСПГ(в))</t>
  </si>
  <si>
    <t>Система внутрішнього протипожежного водопостачання (ВПВ)</t>
  </si>
  <si>
    <t>Муфта цільнотянута приварна безшовна з проточкою, ф 15мм</t>
  </si>
  <si>
    <t>Труба металева електрозварна ф27*2,0мм</t>
  </si>
  <si>
    <t>Розподільча мережа АСПГ (в)</t>
  </si>
  <si>
    <t>Труба металева електрозварна ф42*3,0мм</t>
  </si>
  <si>
    <t>Труба металева електрозварна ф38*2,0мм</t>
  </si>
  <si>
    <t>Манометр механічний М100Вм</t>
  </si>
  <si>
    <t>Протипожежна манжета (гільза) для труби ф100мм СР644-110/4"</t>
  </si>
  <si>
    <t>Зрошувач спринклерний вертикальний, К=80,NPT-1/2,68 град. C,</t>
  </si>
  <si>
    <t>Зрошувач спринклерний вертикальний, К=80,NPT-1/2,68 град. C, (РЕЗЕРВ)</t>
  </si>
  <si>
    <t xml:space="preserve">Кран кульовий з відводом повітря в/в ф15мм </t>
  </si>
  <si>
    <t xml:space="preserve">Вартість Робіт враховує всі витрати Підрядника на інструменти, заробітну плату, загальновиробничі та адміністративні витрати, вартість експлуатації машин, механізмів та засобів малої механізації, обладнання і оснастки, вартість перебазування на об'єкт, вартість паливно-мастильних матеріалів, прибирання сміття та збирання його у відведених місцях, навантажувально-розвантажувальні роботи, перенесення виробів, інструментів, матеріалів вручну до місця монтажу. </t>
  </si>
  <si>
    <t>Примітка:</t>
  </si>
  <si>
    <t xml:space="preserve">Вартість роботи, грн </t>
  </si>
  <si>
    <t>Всього               роботи, грн</t>
  </si>
  <si>
    <t xml:space="preserve">2-а черга (4-5-й будинки) </t>
  </si>
  <si>
    <t>Комплект трійників, врізок, відведень, заглушок, тощо</t>
  </si>
  <si>
    <r>
      <t xml:space="preserve">На виконання робіт по влаштуванню системи ВПВ , АСПГ </t>
    </r>
    <r>
      <rPr>
        <b/>
        <sz val="12"/>
        <rFont val="Calibri"/>
        <family val="2"/>
        <charset val="204"/>
      </rPr>
      <t>(ПАРКІНГ)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</si>
</sst>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р_._-;\-* #,##0_р_._-;_-* \-_р_._-;_-@_-"/>
  </numFmts>
  <fonts count="28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i/>
      <sz val="11"/>
      <color theme="1"/>
      <name val="Calibri"/>
      <family val="2"/>
      <charset val="204"/>
    </font>
    <font>
      <b/>
      <sz val="15"/>
      <color theme="3"/>
      <name val="Arial"/>
      <family val="2"/>
      <charset val="204"/>
      <scheme val="minor"/>
    </font>
    <font>
      <b/>
      <sz val="13"/>
      <color theme="3"/>
      <name val="Arial"/>
      <family val="2"/>
      <charset val="204"/>
      <scheme val="minor"/>
    </font>
    <font>
      <b/>
      <sz val="11"/>
      <color theme="3"/>
      <name val="Arial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color rgb="FF000000"/>
      <name val="Arial Cyr"/>
      <charset val="204"/>
    </font>
    <font>
      <u/>
      <sz val="12"/>
      <color rgb="FF0000FF"/>
      <name val="Arial"/>
      <family val="2"/>
      <charset val="204"/>
    </font>
    <font>
      <b/>
      <sz val="18"/>
      <color theme="3"/>
      <name val="Arial"/>
      <family val="2"/>
      <charset val="204"/>
      <scheme val="major"/>
    </font>
    <font>
      <sz val="10"/>
      <color rgb="FF000000"/>
      <name val="Arial Cyr"/>
      <charset val="204"/>
    </font>
    <font>
      <b/>
      <sz val="11"/>
      <color indexed="8"/>
      <name val="Arial Cyr"/>
      <charset val="204"/>
    </font>
    <font>
      <sz val="12"/>
      <color indexed="8"/>
      <name val="Arial Cyr"/>
      <charset val="1"/>
    </font>
    <font>
      <sz val="12"/>
      <color indexed="8"/>
      <name val="Arial Cyr"/>
      <charset val="204"/>
    </font>
    <font>
      <b/>
      <sz val="12"/>
      <color indexed="8"/>
      <name val="Arial Cyr"/>
      <charset val="204"/>
    </font>
    <font>
      <b/>
      <sz val="12"/>
      <name val="Arial"/>
      <family val="2"/>
      <charset val="204"/>
      <scheme val="minor"/>
    </font>
    <font>
      <b/>
      <sz val="12"/>
      <name val="Calibri"/>
      <family val="2"/>
      <charset val="204"/>
    </font>
    <font>
      <b/>
      <sz val="11"/>
      <color rgb="FF000000"/>
      <name val="Arial"/>
      <family val="2"/>
      <charset val="204"/>
      <scheme val="minor"/>
    </font>
    <font>
      <b/>
      <sz val="12"/>
      <color rgb="FF000000"/>
      <name val="Arial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15">
    <xf numFmtId="0" fontId="0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0" borderId="0">
      <alignment vertical="top"/>
      <protection locked="0"/>
    </xf>
    <xf numFmtId="0" fontId="17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8" fillId="0" borderId="0"/>
    <xf numFmtId="164" fontId="18" fillId="0" borderId="0"/>
    <xf numFmtId="0" fontId="1" fillId="3" borderId="9" applyNumberFormat="0" applyFont="0" applyAlignment="0" applyProtection="0"/>
  </cellStyleXfs>
  <cellXfs count="50">
    <xf numFmtId="0" fontId="0" fillId="0" borderId="0" xfId="0"/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2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20" fillId="0" borderId="14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lef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left" vertical="center" wrapText="1"/>
    </xf>
    <xf numFmtId="0" fontId="10" fillId="2" borderId="0" xfId="0" applyFont="1" applyFill="1" applyAlignment="1">
      <alignment horizontal="left"/>
    </xf>
    <xf numFmtId="0" fontId="0" fillId="0" borderId="0" xfId="0" applyAlignment="1">
      <alignment vertical="center"/>
    </xf>
    <xf numFmtId="0" fontId="19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vertical="center" wrapText="1"/>
    </xf>
    <xf numFmtId="0" fontId="26" fillId="0" borderId="0" xfId="0" applyFont="1" applyAlignment="1">
      <alignment vertical="center"/>
    </xf>
    <xf numFmtId="4" fontId="27" fillId="2" borderId="0" xfId="0" applyNumberFormat="1" applyFont="1" applyFill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7" fillId="2" borderId="15" xfId="0" applyFont="1" applyFill="1" applyBorder="1" applyAlignment="1">
      <alignment horizontal="right" vertical="center" wrapText="1"/>
    </xf>
    <xf numFmtId="0" fontId="27" fillId="2" borderId="0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9" applyFont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2" fontId="9" fillId="2" borderId="10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center" vertical="center" wrapText="1"/>
    </xf>
  </cellXfs>
  <cellStyles count="15">
    <cellStyle name="Style 1" xfId="6"/>
    <cellStyle name="Гиперссылка 2" xfId="7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Звичайний" xfId="0" builtinId="0"/>
    <cellStyle name="Название 2" xfId="8"/>
    <cellStyle name="Обычный 2" xfId="9"/>
    <cellStyle name="Обычный 2 2" xfId="10"/>
    <cellStyle name="Обычный 3" xfId="11"/>
    <cellStyle name="Обычный 4" xfId="12"/>
    <cellStyle name="Обычный 5" xfId="5"/>
    <cellStyle name="Пояснение 2" xfId="13"/>
    <cellStyle name="Примечание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F50"/>
  <sheetViews>
    <sheetView tabSelected="1" zoomScale="80" zoomScaleNormal="80" workbookViewId="0">
      <selection activeCell="A3" sqref="A3:D3"/>
    </sheetView>
  </sheetViews>
  <sheetFormatPr defaultColWidth="12.5703125" defaultRowHeight="15.75" customHeight="1"/>
  <cols>
    <col min="1" max="1" width="6.140625" customWidth="1"/>
    <col min="2" max="2" width="69.7109375" customWidth="1"/>
    <col min="3" max="3" width="11.42578125" customWidth="1"/>
    <col min="4" max="4" width="9.5703125" customWidth="1"/>
    <col min="5" max="5" width="12.42578125" customWidth="1"/>
    <col min="6" max="6" width="17" customWidth="1"/>
  </cols>
  <sheetData>
    <row r="1" spans="1:6" ht="20.25" customHeight="1">
      <c r="D1" s="13"/>
    </row>
    <row r="2" spans="1:6" ht="20.25" customHeight="1">
      <c r="A2" s="34"/>
      <c r="B2" s="34"/>
      <c r="D2" s="13"/>
    </row>
    <row r="3" spans="1:6" ht="15.75" customHeight="1">
      <c r="A3" s="38"/>
      <c r="B3" s="38"/>
      <c r="C3" s="38"/>
      <c r="D3" s="38"/>
      <c r="E3" s="28"/>
      <c r="F3" s="28"/>
    </row>
    <row r="4" spans="1:6" ht="15.75" customHeight="1">
      <c r="A4" s="39"/>
      <c r="B4" s="39"/>
      <c r="C4" s="39"/>
      <c r="D4" s="39"/>
      <c r="E4" s="39"/>
      <c r="F4" s="39"/>
    </row>
    <row r="5" spans="1:6" s="27" customFormat="1" ht="15.75" customHeight="1">
      <c r="A5" s="40"/>
      <c r="B5" s="41"/>
      <c r="C5" s="41"/>
      <c r="D5" s="41"/>
      <c r="E5" s="41"/>
      <c r="F5" s="41"/>
    </row>
    <row r="6" spans="1:6" ht="82.5" customHeight="1">
      <c r="A6" s="42" t="s">
        <v>40</v>
      </c>
      <c r="B6" s="42"/>
      <c r="C6" s="42"/>
      <c r="D6" s="42"/>
      <c r="E6" s="42"/>
      <c r="F6" s="42"/>
    </row>
    <row r="7" spans="1:6" ht="26.25" customHeight="1" thickBot="1">
      <c r="A7" s="14"/>
      <c r="B7" s="31" t="s">
        <v>38</v>
      </c>
      <c r="C7" s="14"/>
      <c r="D7" s="14"/>
      <c r="E7" s="14"/>
      <c r="F7" s="29"/>
    </row>
    <row r="8" spans="1:6" ht="15">
      <c r="A8" s="26"/>
      <c r="B8" s="3"/>
      <c r="C8" s="43"/>
      <c r="D8" s="43"/>
      <c r="E8" s="43"/>
      <c r="F8" s="30"/>
    </row>
    <row r="9" spans="1:6" ht="12.75" customHeight="1">
      <c r="A9" s="44" t="s">
        <v>0</v>
      </c>
      <c r="B9" s="44" t="s">
        <v>1</v>
      </c>
      <c r="C9" s="44" t="s">
        <v>2</v>
      </c>
      <c r="D9" s="46" t="s">
        <v>3</v>
      </c>
      <c r="E9" s="48" t="s">
        <v>4</v>
      </c>
      <c r="F9" s="49"/>
    </row>
    <row r="10" spans="1:6" ht="25.5">
      <c r="A10" s="45"/>
      <c r="B10" s="45"/>
      <c r="C10" s="45"/>
      <c r="D10" s="47"/>
      <c r="E10" s="4" t="s">
        <v>36</v>
      </c>
      <c r="F10" s="4" t="s">
        <v>37</v>
      </c>
    </row>
    <row r="11" spans="1:6" ht="15">
      <c r="A11" s="5">
        <v>1</v>
      </c>
      <c r="B11" s="15" t="s">
        <v>23</v>
      </c>
      <c r="C11" s="16"/>
      <c r="D11" s="17"/>
      <c r="E11" s="16"/>
      <c r="F11" s="18"/>
    </row>
    <row r="12" spans="1:6" ht="15">
      <c r="A12" s="5">
        <v>2</v>
      </c>
      <c r="B12" s="24" t="s">
        <v>11</v>
      </c>
      <c r="C12" s="16"/>
      <c r="D12" s="17"/>
      <c r="E12" s="16"/>
      <c r="F12" s="18"/>
    </row>
    <row r="13" spans="1:6" ht="15">
      <c r="A13" s="5">
        <v>3</v>
      </c>
      <c r="B13" s="23" t="s">
        <v>12</v>
      </c>
      <c r="C13" s="16" t="s">
        <v>6</v>
      </c>
      <c r="D13" s="17">
        <v>8</v>
      </c>
      <c r="E13" s="16"/>
      <c r="F13" s="18">
        <f t="shared" ref="F13:F24" si="0">ROUNDUP(E13*D13,2)</f>
        <v>0</v>
      </c>
    </row>
    <row r="14" spans="1:6" ht="15">
      <c r="A14" s="5">
        <v>4</v>
      </c>
      <c r="B14" s="23" t="s">
        <v>13</v>
      </c>
      <c r="C14" s="16" t="s">
        <v>6</v>
      </c>
      <c r="D14" s="17">
        <v>8</v>
      </c>
      <c r="E14" s="16"/>
      <c r="F14" s="18">
        <f t="shared" si="0"/>
        <v>0</v>
      </c>
    </row>
    <row r="15" spans="1:6" ht="15">
      <c r="A15" s="5">
        <v>5</v>
      </c>
      <c r="B15" s="23" t="s">
        <v>14</v>
      </c>
      <c r="C15" s="16" t="s">
        <v>6</v>
      </c>
      <c r="D15" s="17">
        <v>8</v>
      </c>
      <c r="E15" s="16"/>
      <c r="F15" s="18">
        <f t="shared" si="0"/>
        <v>0</v>
      </c>
    </row>
    <row r="16" spans="1:6" ht="15">
      <c r="A16" s="5">
        <v>6</v>
      </c>
      <c r="B16" s="23" t="s">
        <v>15</v>
      </c>
      <c r="C16" s="16" t="s">
        <v>6</v>
      </c>
      <c r="D16" s="17">
        <v>8</v>
      </c>
      <c r="E16" s="16"/>
      <c r="F16" s="18">
        <f t="shared" si="0"/>
        <v>0</v>
      </c>
    </row>
    <row r="17" spans="1:6" ht="15">
      <c r="A17" s="5">
        <v>7</v>
      </c>
      <c r="B17" s="23" t="s">
        <v>16</v>
      </c>
      <c r="C17" s="16" t="s">
        <v>6</v>
      </c>
      <c r="D17" s="17">
        <v>8</v>
      </c>
      <c r="E17" s="16"/>
      <c r="F17" s="18">
        <f t="shared" si="0"/>
        <v>0</v>
      </c>
    </row>
    <row r="18" spans="1:6" ht="15">
      <c r="A18" s="5">
        <v>8</v>
      </c>
      <c r="B18" s="23" t="s">
        <v>17</v>
      </c>
      <c r="C18" s="16" t="s">
        <v>6</v>
      </c>
      <c r="D18" s="17">
        <v>8</v>
      </c>
      <c r="E18" s="16"/>
      <c r="F18" s="18">
        <f t="shared" si="0"/>
        <v>0</v>
      </c>
    </row>
    <row r="19" spans="1:6" ht="15">
      <c r="A19" s="5">
        <v>9</v>
      </c>
      <c r="B19" s="23" t="s">
        <v>18</v>
      </c>
      <c r="C19" s="16" t="s">
        <v>6</v>
      </c>
      <c r="D19" s="17">
        <v>8</v>
      </c>
      <c r="E19" s="16"/>
      <c r="F19" s="18">
        <f t="shared" si="0"/>
        <v>0</v>
      </c>
    </row>
    <row r="20" spans="1:6" ht="15">
      <c r="A20" s="5">
        <v>10</v>
      </c>
      <c r="B20" s="23" t="s">
        <v>19</v>
      </c>
      <c r="C20" s="16" t="s">
        <v>6</v>
      </c>
      <c r="D20" s="17">
        <v>16</v>
      </c>
      <c r="E20" s="16"/>
      <c r="F20" s="18">
        <f t="shared" si="0"/>
        <v>0</v>
      </c>
    </row>
    <row r="21" spans="1:6" ht="15">
      <c r="A21" s="5">
        <v>11</v>
      </c>
      <c r="B21" s="23" t="s">
        <v>20</v>
      </c>
      <c r="C21" s="16" t="s">
        <v>5</v>
      </c>
      <c r="D21" s="17">
        <v>8</v>
      </c>
      <c r="E21" s="16"/>
      <c r="F21" s="18">
        <f t="shared" si="0"/>
        <v>0</v>
      </c>
    </row>
    <row r="22" spans="1:6" ht="15">
      <c r="A22" s="5">
        <v>12</v>
      </c>
      <c r="B22" s="23" t="s">
        <v>10</v>
      </c>
      <c r="C22" s="16" t="s">
        <v>8</v>
      </c>
      <c r="D22" s="17">
        <v>187.6</v>
      </c>
      <c r="E22" s="16"/>
      <c r="F22" s="18">
        <f t="shared" si="0"/>
        <v>0</v>
      </c>
    </row>
    <row r="23" spans="1:6" ht="15">
      <c r="A23" s="5">
        <v>13</v>
      </c>
      <c r="B23" s="23" t="s">
        <v>21</v>
      </c>
      <c r="C23" s="16" t="s">
        <v>8</v>
      </c>
      <c r="D23" s="17">
        <v>80</v>
      </c>
      <c r="E23" s="16"/>
      <c r="F23" s="18">
        <f t="shared" si="0"/>
        <v>0</v>
      </c>
    </row>
    <row r="24" spans="1:6" ht="15">
      <c r="A24" s="5">
        <v>14</v>
      </c>
      <c r="B24" s="23" t="s">
        <v>39</v>
      </c>
      <c r="C24" s="16" t="s">
        <v>5</v>
      </c>
      <c r="D24" s="17">
        <v>1</v>
      </c>
      <c r="E24" s="16"/>
      <c r="F24" s="18">
        <f t="shared" si="0"/>
        <v>0</v>
      </c>
    </row>
    <row r="25" spans="1:6" ht="15">
      <c r="A25" s="5"/>
      <c r="B25" s="23"/>
      <c r="C25" s="16"/>
      <c r="D25" s="17"/>
      <c r="E25" s="16"/>
      <c r="F25" s="18"/>
    </row>
    <row r="26" spans="1:6" ht="15">
      <c r="A26" s="5">
        <v>1</v>
      </c>
      <c r="B26" s="6" t="s">
        <v>22</v>
      </c>
      <c r="C26" s="7"/>
      <c r="D26" s="8"/>
      <c r="E26" s="19"/>
      <c r="F26" s="20"/>
    </row>
    <row r="27" spans="1:6" ht="15">
      <c r="A27" s="5">
        <v>2</v>
      </c>
      <c r="B27" s="25" t="s">
        <v>26</v>
      </c>
      <c r="C27" s="21"/>
      <c r="D27" s="22"/>
      <c r="E27" s="21"/>
      <c r="F27" s="18"/>
    </row>
    <row r="28" spans="1:6" ht="15">
      <c r="A28" s="5">
        <v>3</v>
      </c>
      <c r="B28" s="23" t="s">
        <v>31</v>
      </c>
      <c r="C28" s="16" t="s">
        <v>6</v>
      </c>
      <c r="D28" s="17">
        <v>175</v>
      </c>
      <c r="E28" s="16"/>
      <c r="F28" s="18">
        <f t="shared" ref="F28:F40" si="1">D28*E28</f>
        <v>0</v>
      </c>
    </row>
    <row r="29" spans="1:6" ht="30">
      <c r="A29" s="5">
        <v>4</v>
      </c>
      <c r="B29" s="23" t="s">
        <v>32</v>
      </c>
      <c r="C29" s="16" t="s">
        <v>6</v>
      </c>
      <c r="D29" s="17">
        <v>4</v>
      </c>
      <c r="E29" s="16"/>
      <c r="F29" s="18">
        <f t="shared" si="1"/>
        <v>0</v>
      </c>
    </row>
    <row r="30" spans="1:6" ht="15">
      <c r="A30" s="5">
        <v>5</v>
      </c>
      <c r="B30" s="23" t="s">
        <v>24</v>
      </c>
      <c r="C30" s="16" t="s">
        <v>6</v>
      </c>
      <c r="D30" s="17">
        <v>178</v>
      </c>
      <c r="E30" s="16"/>
      <c r="F30" s="18">
        <f t="shared" si="1"/>
        <v>0</v>
      </c>
    </row>
    <row r="31" spans="1:6" ht="15">
      <c r="A31" s="5">
        <v>6</v>
      </c>
      <c r="B31" s="23" t="s">
        <v>29</v>
      </c>
      <c r="C31" s="16" t="s">
        <v>6</v>
      </c>
      <c r="D31" s="17">
        <v>1</v>
      </c>
      <c r="E31" s="16"/>
      <c r="F31" s="18">
        <f t="shared" si="1"/>
        <v>0</v>
      </c>
    </row>
    <row r="32" spans="1:6" ht="15">
      <c r="A32" s="5">
        <v>7</v>
      </c>
      <c r="B32" s="23" t="s">
        <v>33</v>
      </c>
      <c r="C32" s="16" t="s">
        <v>6</v>
      </c>
      <c r="D32" s="17">
        <v>1</v>
      </c>
      <c r="E32" s="16"/>
      <c r="F32" s="18">
        <f t="shared" si="1"/>
        <v>0</v>
      </c>
    </row>
    <row r="33" spans="1:6" ht="15">
      <c r="A33" s="5">
        <v>8</v>
      </c>
      <c r="B33" s="23" t="s">
        <v>7</v>
      </c>
      <c r="C33" s="16" t="s">
        <v>6</v>
      </c>
      <c r="D33" s="17">
        <v>1</v>
      </c>
      <c r="E33" s="16"/>
      <c r="F33" s="18">
        <f t="shared" si="1"/>
        <v>0</v>
      </c>
    </row>
    <row r="34" spans="1:6" ht="15">
      <c r="A34" s="5">
        <v>9</v>
      </c>
      <c r="B34" s="23" t="s">
        <v>9</v>
      </c>
      <c r="C34" s="16" t="s">
        <v>8</v>
      </c>
      <c r="D34" s="17">
        <v>250</v>
      </c>
      <c r="E34" s="16"/>
      <c r="F34" s="18">
        <f t="shared" si="1"/>
        <v>0</v>
      </c>
    </row>
    <row r="35" spans="1:6" ht="15">
      <c r="A35" s="5">
        <v>10</v>
      </c>
      <c r="B35" s="23" t="s">
        <v>21</v>
      </c>
      <c r="C35" s="16" t="s">
        <v>8</v>
      </c>
      <c r="D35" s="17">
        <v>54</v>
      </c>
      <c r="E35" s="16"/>
      <c r="F35" s="18">
        <f t="shared" si="1"/>
        <v>0</v>
      </c>
    </row>
    <row r="36" spans="1:6" ht="15">
      <c r="A36" s="5">
        <v>11</v>
      </c>
      <c r="B36" s="23" t="s">
        <v>27</v>
      </c>
      <c r="C36" s="16" t="s">
        <v>8</v>
      </c>
      <c r="D36" s="17">
        <v>50</v>
      </c>
      <c r="E36" s="16"/>
      <c r="F36" s="18">
        <f t="shared" si="1"/>
        <v>0</v>
      </c>
    </row>
    <row r="37" spans="1:6" ht="15">
      <c r="A37" s="5">
        <v>12</v>
      </c>
      <c r="B37" s="23" t="s">
        <v>28</v>
      </c>
      <c r="C37" s="16" t="s">
        <v>8</v>
      </c>
      <c r="D37" s="17">
        <v>300</v>
      </c>
      <c r="E37" s="16"/>
      <c r="F37" s="18">
        <f t="shared" si="1"/>
        <v>0</v>
      </c>
    </row>
    <row r="38" spans="1:6" ht="15">
      <c r="A38" s="5">
        <v>13</v>
      </c>
      <c r="B38" s="23" t="s">
        <v>25</v>
      </c>
      <c r="C38" s="16" t="s">
        <v>8</v>
      </c>
      <c r="D38" s="17">
        <v>180</v>
      </c>
      <c r="E38" s="16"/>
      <c r="F38" s="18">
        <f t="shared" si="1"/>
        <v>0</v>
      </c>
    </row>
    <row r="39" spans="1:6" ht="15">
      <c r="A39" s="5">
        <v>14</v>
      </c>
      <c r="B39" s="23" t="s">
        <v>39</v>
      </c>
      <c r="C39" s="16" t="s">
        <v>5</v>
      </c>
      <c r="D39" s="17">
        <v>1</v>
      </c>
      <c r="E39" s="16"/>
      <c r="F39" s="18">
        <f>ROUNDUP(E39*D39,2)</f>
        <v>0</v>
      </c>
    </row>
    <row r="40" spans="1:6" ht="15">
      <c r="A40" s="5">
        <v>15</v>
      </c>
      <c r="B40" s="23" t="s">
        <v>30</v>
      </c>
      <c r="C40" s="16" t="s">
        <v>6</v>
      </c>
      <c r="D40" s="17">
        <v>4</v>
      </c>
      <c r="E40" s="16"/>
      <c r="F40" s="18">
        <f t="shared" si="1"/>
        <v>0</v>
      </c>
    </row>
    <row r="41" spans="1:6" ht="35.25" customHeight="1">
      <c r="A41" s="9"/>
      <c r="B41" s="35"/>
      <c r="C41" s="35"/>
      <c r="D41" s="35"/>
      <c r="E41" s="35"/>
      <c r="F41" s="33"/>
    </row>
    <row r="42" spans="1:6" ht="35.25" customHeight="1">
      <c r="A42" s="9"/>
      <c r="B42" s="36"/>
      <c r="C42" s="36"/>
      <c r="D42" s="36"/>
      <c r="E42" s="36"/>
      <c r="F42" s="36"/>
    </row>
    <row r="43" spans="1:6" ht="15.75" customHeight="1">
      <c r="A43" s="9"/>
      <c r="B43" s="3" t="s">
        <v>35</v>
      </c>
      <c r="C43" s="2"/>
      <c r="D43" s="10"/>
      <c r="E43" s="11"/>
      <c r="F43" s="12"/>
    </row>
    <row r="44" spans="1:6" ht="87" customHeight="1">
      <c r="A44" s="1"/>
      <c r="B44" s="37" t="s">
        <v>34</v>
      </c>
      <c r="C44" s="37"/>
      <c r="D44" s="37"/>
      <c r="E44" s="37"/>
      <c r="F44" s="37"/>
    </row>
    <row r="46" spans="1:6" s="27" customFormat="1" ht="28.5" customHeight="1">
      <c r="B46" s="32"/>
      <c r="C46" s="32"/>
      <c r="D46" s="32"/>
      <c r="E46" s="32"/>
      <c r="F46" s="32"/>
    </row>
    <row r="47" spans="1:6" s="27" customFormat="1" ht="28.5" customHeight="1">
      <c r="B47" s="32"/>
      <c r="C47" s="32"/>
      <c r="D47" s="32"/>
      <c r="E47" s="32"/>
      <c r="F47" s="32"/>
    </row>
    <row r="48" spans="1:6" s="27" customFormat="1" ht="24.75" customHeight="1">
      <c r="B48" s="32"/>
      <c r="C48" s="32"/>
      <c r="D48" s="32"/>
      <c r="E48" s="32"/>
      <c r="F48" s="32"/>
    </row>
    <row r="49" spans="2:6" s="27" customFormat="1" ht="28.5" customHeight="1">
      <c r="B49" s="32"/>
      <c r="C49" s="32"/>
      <c r="D49" s="32"/>
      <c r="E49" s="32"/>
      <c r="F49" s="32"/>
    </row>
    <row r="50" spans="2:6" s="27" customFormat="1" ht="28.5" customHeight="1">
      <c r="B50" s="32"/>
      <c r="C50" s="32"/>
      <c r="D50" s="32"/>
      <c r="E50" s="32"/>
      <c r="F50" s="32"/>
    </row>
  </sheetData>
  <mergeCells count="14">
    <mergeCell ref="A2:B2"/>
    <mergeCell ref="B41:E41"/>
    <mergeCell ref="B42:F42"/>
    <mergeCell ref="B44:F44"/>
    <mergeCell ref="A3:D3"/>
    <mergeCell ref="A4:F4"/>
    <mergeCell ref="A5:F5"/>
    <mergeCell ref="A6:F6"/>
    <mergeCell ref="C8:E8"/>
    <mergeCell ref="A9:A10"/>
    <mergeCell ref="B9:B10"/>
    <mergeCell ref="C9:C10"/>
    <mergeCell ref="D9:D10"/>
    <mergeCell ref="E9:F9"/>
  </mergeCells>
  <printOptions horizontalCentered="1"/>
  <pageMargins left="0.70866141732283472" right="0.31496062992125984" top="0.39370078740157483" bottom="0.3937007874015748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суб_ВПВ_АСПГ 2черга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Слабнов</dc:creator>
  <cp:lastModifiedBy>PK71</cp:lastModifiedBy>
  <cp:lastPrinted>2026-07-08T06:31:00Z</cp:lastPrinted>
  <dcterms:created xsi:type="dcterms:W3CDTF">2024-07-19T18:13:00Z</dcterms:created>
  <dcterms:modified xsi:type="dcterms:W3CDTF">2026-08-14T13:34:08Z</dcterms:modified>
</cp:coreProperties>
</file>