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та\2026\Квартира Тайран\Сметы\7 шпаклевка\"/>
    </mc:Choice>
  </mc:AlternateContent>
  <bookViews>
    <workbookView xWindow="0" yWindow="0" windowWidth="19200" windowHeight="66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56" i="1" l="1"/>
  <c r="E55" i="1"/>
  <c r="E54" i="1"/>
  <c r="E53" i="1"/>
  <c r="E52" i="1"/>
  <c r="E51" i="1"/>
  <c r="E50" i="1"/>
  <c r="E49" i="1"/>
  <c r="E48" i="1"/>
  <c r="E47" i="1"/>
  <c r="E42" i="1"/>
  <c r="E41" i="1"/>
  <c r="E40" i="1"/>
  <c r="E39" i="1"/>
  <c r="E38" i="1"/>
  <c r="E37" i="1"/>
  <c r="E36" i="1"/>
  <c r="E35" i="1"/>
  <c r="E34" i="1"/>
  <c r="E33" i="1"/>
  <c r="E32" i="1"/>
  <c r="E26" i="1"/>
  <c r="E25" i="1"/>
  <c r="E24" i="1"/>
  <c r="E23" i="1"/>
  <c r="E22" i="1"/>
  <c r="E21" i="1"/>
  <c r="E16" i="1"/>
  <c r="E15" i="1"/>
  <c r="E14" i="1"/>
  <c r="E13" i="1"/>
  <c r="E12" i="1"/>
  <c r="E11" i="1"/>
  <c r="E10" i="1"/>
  <c r="B9" i="1"/>
  <c r="E9" i="1" s="1"/>
  <c r="E8" i="1"/>
  <c r="E7" i="1"/>
  <c r="E6" i="1"/>
  <c r="E5" i="1"/>
  <c r="E4" i="1"/>
  <c r="E27" i="1" l="1"/>
  <c r="E57" i="1"/>
  <c r="E43" i="1"/>
  <c r="E17" i="1"/>
  <c r="E58" i="1" l="1"/>
</calcChain>
</file>

<file path=xl/sharedStrings.xml><?xml version="1.0" encoding="utf-8"?>
<sst xmlns="http://schemas.openxmlformats.org/spreadsheetml/2006/main" count="102" uniqueCount="38">
  <si>
    <t>Малярні роботи (підготовка під фарбування)</t>
  </si>
  <si>
    <t>Стіни</t>
  </si>
  <si>
    <t>Найменування робіт</t>
  </si>
  <si>
    <t>Обсяг робіт</t>
  </si>
  <si>
    <t>Од. вим.</t>
  </si>
  <si>
    <t>Вартість, грн.</t>
  </si>
  <si>
    <t>Сума</t>
  </si>
  <si>
    <t>Підготовка стін під фарбування (зароблення стиків гкл,шліфування штукатурки,грунтування,поклейка склохолсту,фінішне шпаклювання)</t>
  </si>
  <si>
    <t>м2</t>
  </si>
  <si>
    <t>мп</t>
  </si>
  <si>
    <t>Підготовка стін за панелями та меблями(шліфування штукатурки,грунтування)</t>
  </si>
  <si>
    <t xml:space="preserve">Упаковка підлоги </t>
  </si>
  <si>
    <t>Захисна обклейка сан узлів</t>
  </si>
  <si>
    <t>шт</t>
  </si>
  <si>
    <t>Поклейка стрічок на внутрішні і зовнішні кути</t>
  </si>
  <si>
    <t xml:space="preserve">Захисна обклейка вікон </t>
  </si>
  <si>
    <t>Захисна обклейка дверей</t>
  </si>
  <si>
    <t>Монтаж відкосів для дверей прихованого монтажу</t>
  </si>
  <si>
    <t>Примикання до дверей прихованого монтажу</t>
  </si>
  <si>
    <t>Монтаж тіньовго плінтуса</t>
  </si>
  <si>
    <t>Захисна обклейка тіньвого плінтуса</t>
  </si>
  <si>
    <t>Примикання до тіньового плінтуса</t>
  </si>
  <si>
    <t>Всього, грн</t>
  </si>
  <si>
    <t>Стелі</t>
  </si>
  <si>
    <t>Підготовка стель під фарбування (зароблення стиків гкл,грунтування,поклейка склохолсту,фінішне шпаклювання)</t>
  </si>
  <si>
    <t>Примикання до прихованих люків</t>
  </si>
  <si>
    <t>Захисна обклейка прихованих люків</t>
  </si>
  <si>
    <t>Примикання до дифузорів,треків,тіньових</t>
  </si>
  <si>
    <t>Захисна обклейка карнизів,треків,тіньових</t>
  </si>
  <si>
    <t>Фарбування</t>
  </si>
  <si>
    <t>Грунтування стін</t>
  </si>
  <si>
    <t>Нанесення грунт фарби</t>
  </si>
  <si>
    <t>Фарбування стін</t>
  </si>
  <si>
    <t>Фарбування дверей прихованого монтажу</t>
  </si>
  <si>
    <t>Грунтування стель</t>
  </si>
  <si>
    <t>Фарбування стелі</t>
  </si>
  <si>
    <t>Захисна обклейка стін</t>
  </si>
  <si>
    <t>Всього за роботу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</si>
</sst>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FDFDF"/>
        <bgColor rgb="FFDFDFD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/>
    <xf numFmtId="0" fontId="1" fillId="0" borderId="6" xfId="0" applyFont="1" applyBorder="1" applyAlignment="1"/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0" xfId="0" applyFont="1" applyAlignment="1"/>
    <xf numFmtId="0" fontId="1" fillId="4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3" borderId="8" xfId="0" applyFont="1" applyFill="1" applyBorder="1" applyAlignment="1">
      <alignment horizontal="center" wrapText="1"/>
    </xf>
    <xf numFmtId="0" fontId="2" fillId="0" borderId="7" xfId="0" applyFont="1" applyBorder="1"/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8"/>
  <sheetViews>
    <sheetView tabSelected="1" topLeftCell="A4" workbookViewId="0">
      <selection activeCell="H44" sqref="H44"/>
    </sheetView>
  </sheetViews>
  <sheetFormatPr defaultColWidth="12.6328125" defaultRowHeight="15.75" customHeight="1" x14ac:dyDescent="0.25"/>
  <cols>
    <col min="1" max="1" width="44.453125" customWidth="1"/>
  </cols>
  <sheetData>
    <row r="1" spans="1:5" ht="12.5" x14ac:dyDescent="0.25">
      <c r="A1" s="20" t="s">
        <v>0</v>
      </c>
      <c r="B1" s="21"/>
      <c r="C1" s="21"/>
      <c r="D1" s="21"/>
      <c r="E1" s="22"/>
    </row>
    <row r="2" spans="1:5" ht="12.5" x14ac:dyDescent="0.25">
      <c r="A2" s="23" t="s">
        <v>1</v>
      </c>
      <c r="B2" s="24"/>
      <c r="C2" s="24"/>
      <c r="D2" s="24"/>
      <c r="E2" s="25"/>
    </row>
    <row r="3" spans="1:5" ht="12.5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0.25" customHeight="1" x14ac:dyDescent="0.25">
      <c r="A4" s="26" t="s">
        <v>7</v>
      </c>
      <c r="B4" s="3">
        <v>61.5</v>
      </c>
      <c r="C4" s="4" t="s">
        <v>8</v>
      </c>
      <c r="D4" s="3"/>
      <c r="E4" s="5">
        <f t="shared" ref="E4:E16" si="0">B4*D4</f>
        <v>0</v>
      </c>
    </row>
    <row r="5" spans="1:5" ht="21.75" customHeight="1" x14ac:dyDescent="0.25">
      <c r="A5" s="27"/>
      <c r="B5" s="3">
        <v>105</v>
      </c>
      <c r="C5" s="4" t="s">
        <v>9</v>
      </c>
      <c r="D5" s="3"/>
      <c r="E5" s="5">
        <f t="shared" si="0"/>
        <v>0</v>
      </c>
    </row>
    <row r="6" spans="1:5" ht="25" x14ac:dyDescent="0.25">
      <c r="A6" s="1" t="s">
        <v>10</v>
      </c>
      <c r="B6" s="3">
        <v>100</v>
      </c>
      <c r="C6" s="4" t="s">
        <v>8</v>
      </c>
      <c r="D6" s="3"/>
      <c r="E6" s="5">
        <f t="shared" si="0"/>
        <v>0</v>
      </c>
    </row>
    <row r="7" spans="1:5" ht="12.5" x14ac:dyDescent="0.25">
      <c r="A7" s="1" t="s">
        <v>11</v>
      </c>
      <c r="B7" s="3">
        <v>114</v>
      </c>
      <c r="C7" s="4" t="s">
        <v>8</v>
      </c>
      <c r="D7" s="3"/>
      <c r="E7" s="5">
        <f t="shared" si="0"/>
        <v>0</v>
      </c>
    </row>
    <row r="8" spans="1:5" ht="12.5" x14ac:dyDescent="0.25">
      <c r="A8" s="1" t="s">
        <v>12</v>
      </c>
      <c r="B8" s="3">
        <v>2</v>
      </c>
      <c r="C8" s="4" t="s">
        <v>13</v>
      </c>
      <c r="D8" s="6"/>
      <c r="E8" s="5">
        <f t="shared" si="0"/>
        <v>0</v>
      </c>
    </row>
    <row r="9" spans="1:5" ht="12.5" x14ac:dyDescent="0.25">
      <c r="A9" s="1" t="s">
        <v>14</v>
      </c>
      <c r="B9" s="3">
        <f>119.5+33.8</f>
        <v>153.30000000000001</v>
      </c>
      <c r="C9" s="4" t="s">
        <v>9</v>
      </c>
      <c r="D9" s="3"/>
      <c r="E9" s="5">
        <f t="shared" si="0"/>
        <v>0</v>
      </c>
    </row>
    <row r="10" spans="1:5" ht="12.5" x14ac:dyDescent="0.25">
      <c r="A10" s="7" t="s">
        <v>15</v>
      </c>
      <c r="B10" s="3">
        <v>61.5</v>
      </c>
      <c r="C10" s="8" t="s">
        <v>8</v>
      </c>
      <c r="D10" s="3"/>
      <c r="E10" s="5">
        <f t="shared" si="0"/>
        <v>0</v>
      </c>
    </row>
    <row r="11" spans="1:5" ht="12.5" x14ac:dyDescent="0.25">
      <c r="A11" s="7" t="s">
        <v>16</v>
      </c>
      <c r="B11" s="3">
        <v>5</v>
      </c>
      <c r="C11" s="8" t="s">
        <v>13</v>
      </c>
      <c r="D11" s="3"/>
      <c r="E11" s="5">
        <f t="shared" si="0"/>
        <v>0</v>
      </c>
    </row>
    <row r="12" spans="1:5" ht="12.5" x14ac:dyDescent="0.25">
      <c r="A12" s="1" t="s">
        <v>17</v>
      </c>
      <c r="B12" s="3">
        <v>10</v>
      </c>
      <c r="C12" s="4" t="s">
        <v>9</v>
      </c>
      <c r="D12" s="3"/>
      <c r="E12" s="5">
        <f t="shared" si="0"/>
        <v>0</v>
      </c>
    </row>
    <row r="13" spans="1:5" ht="12.5" x14ac:dyDescent="0.25">
      <c r="A13" s="1" t="s">
        <v>18</v>
      </c>
      <c r="B13" s="3">
        <v>30</v>
      </c>
      <c r="C13" s="4" t="s">
        <v>9</v>
      </c>
      <c r="D13" s="6"/>
      <c r="E13" s="5">
        <f t="shared" si="0"/>
        <v>0</v>
      </c>
    </row>
    <row r="14" spans="1:5" ht="12.5" x14ac:dyDescent="0.25">
      <c r="A14" s="7" t="s">
        <v>19</v>
      </c>
      <c r="B14" s="3">
        <v>48.73</v>
      </c>
      <c r="C14" s="8" t="s">
        <v>9</v>
      </c>
      <c r="D14" s="3"/>
      <c r="E14" s="5">
        <f t="shared" si="0"/>
        <v>0</v>
      </c>
    </row>
    <row r="15" spans="1:5" ht="12.5" x14ac:dyDescent="0.25">
      <c r="A15" s="7" t="s">
        <v>20</v>
      </c>
      <c r="B15" s="3">
        <v>48.73</v>
      </c>
      <c r="C15" s="8" t="s">
        <v>9</v>
      </c>
      <c r="D15" s="3"/>
      <c r="E15" s="5">
        <f t="shared" si="0"/>
        <v>0</v>
      </c>
    </row>
    <row r="16" spans="1:5" ht="12.5" x14ac:dyDescent="0.25">
      <c r="A16" s="7" t="s">
        <v>21</v>
      </c>
      <c r="B16" s="3">
        <v>48.73</v>
      </c>
      <c r="C16" s="8" t="s">
        <v>9</v>
      </c>
      <c r="D16" s="3"/>
      <c r="E16" s="5">
        <f t="shared" si="0"/>
        <v>0</v>
      </c>
    </row>
    <row r="17" spans="1:5" ht="12.5" x14ac:dyDescent="0.25">
      <c r="A17" s="9"/>
      <c r="B17" s="10"/>
      <c r="C17" s="10"/>
      <c r="D17" s="11" t="s">
        <v>22</v>
      </c>
      <c r="E17" s="12">
        <f>SUM(E4:E16)</f>
        <v>0</v>
      </c>
    </row>
    <row r="18" spans="1:5" ht="12.5" x14ac:dyDescent="0.25">
      <c r="A18" s="13"/>
      <c r="B18" s="13"/>
      <c r="C18" s="13"/>
      <c r="D18" s="13"/>
      <c r="E18" s="13"/>
    </row>
    <row r="19" spans="1:5" ht="12.5" x14ac:dyDescent="0.25">
      <c r="A19" s="20" t="s">
        <v>23</v>
      </c>
      <c r="B19" s="21"/>
      <c r="C19" s="21"/>
      <c r="D19" s="21"/>
      <c r="E19" s="22"/>
    </row>
    <row r="20" spans="1:5" ht="12.5" x14ac:dyDescent="0.25">
      <c r="A20" s="1" t="s">
        <v>2</v>
      </c>
      <c r="B20" s="2" t="s">
        <v>3</v>
      </c>
      <c r="C20" s="2" t="s">
        <v>4</v>
      </c>
      <c r="D20" s="2" t="s">
        <v>5</v>
      </c>
      <c r="E20" s="2" t="s">
        <v>6</v>
      </c>
    </row>
    <row r="21" spans="1:5" ht="21.75" customHeight="1" x14ac:dyDescent="0.25">
      <c r="A21" s="26" t="s">
        <v>24</v>
      </c>
      <c r="B21" s="14">
        <v>114.3</v>
      </c>
      <c r="C21" s="4" t="s">
        <v>8</v>
      </c>
      <c r="D21" s="3"/>
      <c r="E21" s="5">
        <f t="shared" ref="E21:E26" si="1">B21*D21</f>
        <v>0</v>
      </c>
    </row>
    <row r="22" spans="1:5" ht="20.25" customHeight="1" x14ac:dyDescent="0.25">
      <c r="A22" s="27"/>
      <c r="B22" s="14">
        <v>111.8</v>
      </c>
      <c r="C22" s="4" t="s">
        <v>9</v>
      </c>
      <c r="D22" s="3"/>
      <c r="E22" s="5">
        <f t="shared" si="1"/>
        <v>0</v>
      </c>
    </row>
    <row r="23" spans="1:5" ht="12.5" x14ac:dyDescent="0.25">
      <c r="A23" s="15" t="s">
        <v>25</v>
      </c>
      <c r="B23" s="3">
        <v>5</v>
      </c>
      <c r="C23" s="4" t="s">
        <v>13</v>
      </c>
      <c r="D23" s="3"/>
      <c r="E23" s="5">
        <f t="shared" si="1"/>
        <v>0</v>
      </c>
    </row>
    <row r="24" spans="1:5" ht="12.5" x14ac:dyDescent="0.25">
      <c r="A24" s="15" t="s">
        <v>26</v>
      </c>
      <c r="B24" s="3">
        <v>5</v>
      </c>
      <c r="C24" s="4" t="s">
        <v>13</v>
      </c>
      <c r="D24" s="6"/>
      <c r="E24" s="5">
        <f t="shared" si="1"/>
        <v>0</v>
      </c>
    </row>
    <row r="25" spans="1:5" ht="12.5" x14ac:dyDescent="0.25">
      <c r="A25" s="16" t="s">
        <v>27</v>
      </c>
      <c r="B25" s="3">
        <v>171.66</v>
      </c>
      <c r="C25" s="4" t="s">
        <v>9</v>
      </c>
      <c r="D25" s="6"/>
      <c r="E25" s="5">
        <f t="shared" si="1"/>
        <v>0</v>
      </c>
    </row>
    <row r="26" spans="1:5" ht="12.5" x14ac:dyDescent="0.25">
      <c r="A26" s="15" t="s">
        <v>28</v>
      </c>
      <c r="B26" s="3">
        <v>121</v>
      </c>
      <c r="C26" s="4" t="s">
        <v>9</v>
      </c>
      <c r="D26" s="6"/>
      <c r="E26" s="5">
        <f t="shared" si="1"/>
        <v>0</v>
      </c>
    </row>
    <row r="27" spans="1:5" ht="12.5" x14ac:dyDescent="0.25">
      <c r="A27" s="9"/>
      <c r="B27" s="10"/>
      <c r="C27" s="10"/>
      <c r="D27" s="11" t="s">
        <v>22</v>
      </c>
      <c r="E27" s="12">
        <f>SUM(E21:E26)</f>
        <v>0</v>
      </c>
    </row>
    <row r="28" spans="1:5" ht="12.5" x14ac:dyDescent="0.25">
      <c r="A28" s="13"/>
      <c r="B28" s="13"/>
      <c r="C28" s="13"/>
      <c r="D28" s="13"/>
      <c r="E28" s="13"/>
    </row>
    <row r="29" spans="1:5" ht="12.5" x14ac:dyDescent="0.25">
      <c r="A29" s="20" t="s">
        <v>29</v>
      </c>
      <c r="B29" s="21"/>
      <c r="C29" s="21"/>
      <c r="D29" s="21"/>
      <c r="E29" s="22"/>
    </row>
    <row r="30" spans="1:5" ht="12.5" x14ac:dyDescent="0.25">
      <c r="A30" s="20" t="s">
        <v>1</v>
      </c>
      <c r="B30" s="21"/>
      <c r="C30" s="21"/>
      <c r="D30" s="21"/>
      <c r="E30" s="22"/>
    </row>
    <row r="31" spans="1:5" ht="12.5" x14ac:dyDescent="0.25">
      <c r="A31" s="1" t="s">
        <v>2</v>
      </c>
      <c r="B31" s="2" t="s">
        <v>3</v>
      </c>
      <c r="C31" s="2" t="s">
        <v>4</v>
      </c>
      <c r="D31" s="2" t="s">
        <v>5</v>
      </c>
      <c r="E31" s="2" t="s">
        <v>6</v>
      </c>
    </row>
    <row r="32" spans="1:5" ht="12.5" x14ac:dyDescent="0.25">
      <c r="A32" s="26" t="s">
        <v>30</v>
      </c>
      <c r="B32" s="3">
        <v>61.5</v>
      </c>
      <c r="C32" s="4" t="s">
        <v>8</v>
      </c>
      <c r="D32" s="6"/>
      <c r="E32" s="5">
        <f t="shared" ref="E32:E42" si="2">B32*D32</f>
        <v>0</v>
      </c>
    </row>
    <row r="33" spans="1:5" ht="12.5" x14ac:dyDescent="0.25">
      <c r="A33" s="27"/>
      <c r="B33" s="3">
        <v>105</v>
      </c>
      <c r="C33" s="4" t="s">
        <v>9</v>
      </c>
      <c r="D33" s="6"/>
      <c r="E33" s="5">
        <f t="shared" si="2"/>
        <v>0</v>
      </c>
    </row>
    <row r="34" spans="1:5" ht="12.5" x14ac:dyDescent="0.25">
      <c r="A34" s="26" t="s">
        <v>31</v>
      </c>
      <c r="B34" s="3">
        <v>61.5</v>
      </c>
      <c r="C34" s="4" t="s">
        <v>8</v>
      </c>
      <c r="D34" s="3"/>
      <c r="E34" s="5">
        <f t="shared" si="2"/>
        <v>0</v>
      </c>
    </row>
    <row r="35" spans="1:5" ht="12.5" x14ac:dyDescent="0.25">
      <c r="A35" s="27"/>
      <c r="B35" s="3">
        <v>105</v>
      </c>
      <c r="C35" s="4" t="s">
        <v>9</v>
      </c>
      <c r="D35" s="3"/>
      <c r="E35" s="5">
        <f t="shared" si="2"/>
        <v>0</v>
      </c>
    </row>
    <row r="36" spans="1:5" ht="12.5" x14ac:dyDescent="0.25">
      <c r="A36" s="26" t="s">
        <v>32</v>
      </c>
      <c r="B36" s="3">
        <v>61.5</v>
      </c>
      <c r="C36" s="4" t="s">
        <v>8</v>
      </c>
      <c r="D36" s="3"/>
      <c r="E36" s="5">
        <f t="shared" si="2"/>
        <v>0</v>
      </c>
    </row>
    <row r="37" spans="1:5" ht="12.5" x14ac:dyDescent="0.25">
      <c r="A37" s="27"/>
      <c r="B37" s="3">
        <v>105</v>
      </c>
      <c r="C37" s="4" t="s">
        <v>9</v>
      </c>
      <c r="D37" s="3"/>
      <c r="E37" s="5">
        <f t="shared" si="2"/>
        <v>0</v>
      </c>
    </row>
    <row r="38" spans="1:5" ht="12.5" x14ac:dyDescent="0.25">
      <c r="A38" s="1" t="s">
        <v>33</v>
      </c>
      <c r="B38" s="3">
        <v>4</v>
      </c>
      <c r="C38" s="4" t="s">
        <v>13</v>
      </c>
      <c r="D38" s="3"/>
      <c r="E38" s="5">
        <f t="shared" si="2"/>
        <v>0</v>
      </c>
    </row>
    <row r="39" spans="1:5" ht="12.5" x14ac:dyDescent="0.25">
      <c r="A39" s="1" t="s">
        <v>11</v>
      </c>
      <c r="B39" s="3">
        <v>114</v>
      </c>
      <c r="C39" s="4" t="s">
        <v>8</v>
      </c>
      <c r="D39" s="3"/>
      <c r="E39" s="5">
        <f t="shared" si="2"/>
        <v>0</v>
      </c>
    </row>
    <row r="40" spans="1:5" ht="12.5" x14ac:dyDescent="0.25">
      <c r="A40" s="7" t="s">
        <v>20</v>
      </c>
      <c r="B40" s="3">
        <v>48.73</v>
      </c>
      <c r="C40" s="8" t="s">
        <v>9</v>
      </c>
      <c r="D40" s="3"/>
      <c r="E40" s="5">
        <f t="shared" si="2"/>
        <v>0</v>
      </c>
    </row>
    <row r="41" spans="1:5" ht="12.5" x14ac:dyDescent="0.25">
      <c r="A41" s="7" t="s">
        <v>15</v>
      </c>
      <c r="B41" s="3">
        <v>61.5</v>
      </c>
      <c r="C41" s="8" t="s">
        <v>8</v>
      </c>
      <c r="D41" s="3"/>
      <c r="E41" s="5">
        <f t="shared" si="2"/>
        <v>0</v>
      </c>
    </row>
    <row r="42" spans="1:5" ht="12.5" x14ac:dyDescent="0.25">
      <c r="A42" s="7" t="s">
        <v>16</v>
      </c>
      <c r="B42" s="3">
        <v>5</v>
      </c>
      <c r="C42" s="8" t="s">
        <v>13</v>
      </c>
      <c r="D42" s="3"/>
      <c r="E42" s="5">
        <f t="shared" si="2"/>
        <v>0</v>
      </c>
    </row>
    <row r="43" spans="1:5" ht="12.5" x14ac:dyDescent="0.25">
      <c r="A43" s="9"/>
      <c r="B43" s="10"/>
      <c r="C43" s="10"/>
      <c r="D43" s="17" t="s">
        <v>22</v>
      </c>
      <c r="E43" s="18">
        <f>SUM(E32:E42)</f>
        <v>0</v>
      </c>
    </row>
    <row r="44" spans="1:5" ht="12.5" x14ac:dyDescent="0.25">
      <c r="A44" s="13"/>
      <c r="B44" s="13"/>
      <c r="C44" s="13"/>
      <c r="D44" s="13"/>
      <c r="E44" s="13"/>
    </row>
    <row r="45" spans="1:5" ht="12.5" x14ac:dyDescent="0.25">
      <c r="A45" s="20" t="s">
        <v>23</v>
      </c>
      <c r="B45" s="21"/>
      <c r="C45" s="21"/>
      <c r="D45" s="21"/>
      <c r="E45" s="22"/>
    </row>
    <row r="46" spans="1:5" ht="12.5" x14ac:dyDescent="0.25">
      <c r="A46" s="1" t="s">
        <v>2</v>
      </c>
      <c r="B46" s="2" t="s">
        <v>3</v>
      </c>
      <c r="C46" s="2" t="s">
        <v>4</v>
      </c>
      <c r="D46" s="2" t="s">
        <v>5</v>
      </c>
      <c r="E46" s="2" t="s">
        <v>6</v>
      </c>
    </row>
    <row r="47" spans="1:5" ht="12.5" x14ac:dyDescent="0.25">
      <c r="A47" s="26" t="s">
        <v>34</v>
      </c>
      <c r="B47" s="14">
        <v>114.3</v>
      </c>
      <c r="C47" s="4" t="s">
        <v>8</v>
      </c>
      <c r="D47" s="6"/>
      <c r="E47" s="5">
        <f t="shared" ref="E47:E56" si="3">B47*D47</f>
        <v>0</v>
      </c>
    </row>
    <row r="48" spans="1:5" ht="12.5" x14ac:dyDescent="0.25">
      <c r="A48" s="27"/>
      <c r="B48" s="14">
        <v>111.8</v>
      </c>
      <c r="C48" s="4" t="s">
        <v>9</v>
      </c>
      <c r="D48" s="6"/>
      <c r="E48" s="5">
        <f t="shared" si="3"/>
        <v>0</v>
      </c>
    </row>
    <row r="49" spans="1:5" ht="12.5" x14ac:dyDescent="0.25">
      <c r="A49" s="26" t="s">
        <v>31</v>
      </c>
      <c r="B49" s="14">
        <v>114.3</v>
      </c>
      <c r="C49" s="4" t="s">
        <v>8</v>
      </c>
      <c r="D49" s="3"/>
      <c r="E49" s="5">
        <f t="shared" si="3"/>
        <v>0</v>
      </c>
    </row>
    <row r="50" spans="1:5" ht="12.5" x14ac:dyDescent="0.25">
      <c r="A50" s="27"/>
      <c r="B50" s="14">
        <v>111.8</v>
      </c>
      <c r="C50" s="4" t="s">
        <v>9</v>
      </c>
      <c r="D50" s="3"/>
      <c r="E50" s="5">
        <f t="shared" si="3"/>
        <v>0</v>
      </c>
    </row>
    <row r="51" spans="1:5" ht="12.5" x14ac:dyDescent="0.25">
      <c r="A51" s="26" t="s">
        <v>35</v>
      </c>
      <c r="B51" s="14">
        <v>114.3</v>
      </c>
      <c r="C51" s="4" t="s">
        <v>8</v>
      </c>
      <c r="D51" s="3"/>
      <c r="E51" s="5">
        <f t="shared" si="3"/>
        <v>0</v>
      </c>
    </row>
    <row r="52" spans="1:5" ht="12.5" x14ac:dyDescent="0.25">
      <c r="A52" s="27"/>
      <c r="B52" s="14">
        <v>111.8</v>
      </c>
      <c r="C52" s="4" t="s">
        <v>9</v>
      </c>
      <c r="D52" s="3"/>
      <c r="E52" s="5">
        <f t="shared" si="3"/>
        <v>0</v>
      </c>
    </row>
    <row r="53" spans="1:5" ht="12.5" x14ac:dyDescent="0.25">
      <c r="A53" s="26" t="s">
        <v>36</v>
      </c>
      <c r="B53" s="3">
        <v>61.5</v>
      </c>
      <c r="C53" s="4" t="s">
        <v>8</v>
      </c>
      <c r="D53" s="6"/>
      <c r="E53" s="5">
        <f t="shared" si="3"/>
        <v>0</v>
      </c>
    </row>
    <row r="54" spans="1:5" ht="12.5" x14ac:dyDescent="0.25">
      <c r="A54" s="27"/>
      <c r="B54" s="3">
        <v>105</v>
      </c>
      <c r="C54" s="4" t="s">
        <v>9</v>
      </c>
      <c r="D54" s="6"/>
      <c r="E54" s="5">
        <f t="shared" si="3"/>
        <v>0</v>
      </c>
    </row>
    <row r="55" spans="1:5" ht="12.5" x14ac:dyDescent="0.25">
      <c r="A55" s="15" t="s">
        <v>28</v>
      </c>
      <c r="B55" s="3">
        <v>121</v>
      </c>
      <c r="C55" s="4" t="s">
        <v>9</v>
      </c>
      <c r="D55" s="6"/>
      <c r="E55" s="5">
        <f t="shared" si="3"/>
        <v>0</v>
      </c>
    </row>
    <row r="56" spans="1:5" ht="12.5" x14ac:dyDescent="0.25">
      <c r="A56" s="15" t="s">
        <v>26</v>
      </c>
      <c r="B56" s="3">
        <v>5</v>
      </c>
      <c r="C56" s="4" t="s">
        <v>13</v>
      </c>
      <c r="D56" s="6"/>
      <c r="E56" s="5">
        <f t="shared" si="3"/>
        <v>0</v>
      </c>
    </row>
    <row r="57" spans="1:5" ht="12.5" x14ac:dyDescent="0.25">
      <c r="A57" s="9"/>
      <c r="B57" s="10"/>
      <c r="C57" s="10"/>
      <c r="D57" s="17" t="s">
        <v>22</v>
      </c>
      <c r="E57" s="18">
        <f>SUM(E47:E56)</f>
        <v>0</v>
      </c>
    </row>
    <row r="58" spans="1:5" ht="12.5" x14ac:dyDescent="0.25">
      <c r="A58" s="13"/>
      <c r="B58" s="13"/>
      <c r="C58" s="28" t="s">
        <v>37</v>
      </c>
      <c r="D58" s="22"/>
      <c r="E58" s="19">
        <f>E17+E27+E43+E57</f>
        <v>0</v>
      </c>
    </row>
  </sheetData>
  <mergeCells count="16">
    <mergeCell ref="A29:E29"/>
    <mergeCell ref="A30:E30"/>
    <mergeCell ref="A53:A54"/>
    <mergeCell ref="C58:D58"/>
    <mergeCell ref="A32:A33"/>
    <mergeCell ref="A34:A35"/>
    <mergeCell ref="A36:A37"/>
    <mergeCell ref="A45:E45"/>
    <mergeCell ref="A47:A48"/>
    <mergeCell ref="A49:A50"/>
    <mergeCell ref="A51:A52"/>
    <mergeCell ref="A1:E1"/>
    <mergeCell ref="A2:E2"/>
    <mergeCell ref="A4:A5"/>
    <mergeCell ref="A19:E19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Дмитрий</cp:lastModifiedBy>
  <dcterms:modified xsi:type="dcterms:W3CDTF">2026-07-14T11:52:04Z</dcterms:modified>
</cp:coreProperties>
</file>