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лександр\Desktop\Плитка Метрологічна\"/>
    </mc:Choice>
  </mc:AlternateContent>
  <xr:revisionPtr revIDLastSave="0" documentId="13_ncr:1_{0B9378DE-AAFF-4F2C-B90D-B780C811FC90}" xr6:coauthVersionLast="47" xr6:coauthVersionMax="47" xr10:uidLastSave="{00000000-0000-0000-0000-000000000000}"/>
  <bookViews>
    <workbookView xWindow="-51720" yWindow="-120" windowWidth="51840" windowHeight="21240" xr2:uid="{CD68211D-0982-4F26-8E4A-A42D70DB71B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B39" i="1"/>
  <c r="B40" i="1" s="1"/>
  <c r="B41" i="1" s="1"/>
  <c r="B42" i="1" s="1"/>
  <c r="B43" i="1" s="1"/>
  <c r="B25" i="1"/>
  <c r="B26" i="1" s="1"/>
  <c r="B27" i="1" s="1"/>
  <c r="B28" i="1" s="1"/>
  <c r="B29" i="1" s="1"/>
  <c r="B30" i="1" s="1"/>
  <c r="B31" i="1" s="1"/>
  <c r="B32" i="1" s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G42" i="1"/>
  <c r="G41" i="1"/>
  <c r="G40" i="1"/>
  <c r="G39" i="1"/>
  <c r="G38" i="1"/>
  <c r="G31" i="1"/>
  <c r="G30" i="1"/>
  <c r="G29" i="1"/>
  <c r="G28" i="1"/>
  <c r="G27" i="1"/>
  <c r="G26" i="1"/>
  <c r="G25" i="1"/>
  <c r="G24" i="1"/>
  <c r="G17" i="1"/>
  <c r="G16" i="1"/>
  <c r="G15" i="1"/>
  <c r="G44" i="1" l="1"/>
  <c r="G33" i="1"/>
  <c r="G13" i="1"/>
  <c r="G12" i="1"/>
  <c r="G11" i="1"/>
  <c r="G10" i="1"/>
  <c r="G9" i="1"/>
  <c r="G8" i="1"/>
  <c r="G7" i="1"/>
  <c r="G19" i="1" l="1"/>
  <c r="G46" i="1" s="1"/>
</calcChain>
</file>

<file path=xl/sharedStrings.xml><?xml version="1.0" encoding="utf-8"?>
<sst xmlns="http://schemas.openxmlformats.org/spreadsheetml/2006/main" count="76" uniqueCount="32">
  <si>
    <t>№</t>
  </si>
  <si>
    <t>Найменування робіт</t>
  </si>
  <si>
    <t>Одиниця</t>
  </si>
  <si>
    <t>виміру</t>
  </si>
  <si>
    <t>Кількість</t>
  </si>
  <si>
    <t>Ціна</t>
  </si>
  <si>
    <t>Вартість</t>
  </si>
  <si>
    <t>м2</t>
  </si>
  <si>
    <t>Ванна кімната</t>
  </si>
  <si>
    <t>м.п</t>
  </si>
  <si>
    <t>Грунтування стін+підлога</t>
  </si>
  <si>
    <t>Гідроізоляція стін+підлога в два шари (кути лента)</t>
  </si>
  <si>
    <t>Укладання плитки 598х598х8 на підлогу</t>
  </si>
  <si>
    <t>Виготовлення екрану під ванну із гіпсокартону</t>
  </si>
  <si>
    <t>Виготовлення кута 45* (дві сторони)</t>
  </si>
  <si>
    <t>Виготовлення радіальних отворів під с/т та електричні виходи до Д-65мм.</t>
  </si>
  <si>
    <t>шт</t>
  </si>
  <si>
    <t>Виготовлення радіальних отворів під електричні виходи до Д-10мм.</t>
  </si>
  <si>
    <t>Заповнення швів підлоги 1-к фугою</t>
  </si>
  <si>
    <t>РАЗОМ:</t>
  </si>
  <si>
    <t>ВСЬОГО:</t>
  </si>
  <si>
    <t>Сан. Вузол</t>
  </si>
  <si>
    <t>Укладання плитки 250х350х6 на стіни</t>
  </si>
  <si>
    <t>Укладання плитки 200х200х8 на підлогу</t>
  </si>
  <si>
    <t>Кухня+вітальня</t>
  </si>
  <si>
    <t>Грунтування підлога</t>
  </si>
  <si>
    <t>Монтаж електричної теплої підлоги (мат 4мм)</t>
  </si>
  <si>
    <t>Затягування клеючою сумішшю кабелів теплої підлоги</t>
  </si>
  <si>
    <t>Укладання плитки 600х110х9 на підлогу (Ялинка звичайна)</t>
  </si>
  <si>
    <t>Укладання плитки 250х750х8 на стіни</t>
  </si>
  <si>
    <t>Укладання плитки 250х750х8 на екран під ванну</t>
  </si>
  <si>
    <t>Укладання плитки 250х750х8 на укоси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</si>
</sst>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2" fillId="0" borderId="0" xfId="0" applyNumberFormat="1" applyFont="1"/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2" fillId="0" borderId="14" xfId="0" applyNumberFormat="1" applyFont="1" applyBorder="1"/>
    <xf numFmtId="4" fontId="1" fillId="0" borderId="1" xfId="0" applyNumberFormat="1" applyFont="1" applyBorder="1" applyAlignment="1">
      <alignment vertical="center" wrapText="1"/>
    </xf>
    <xf numFmtId="0" fontId="5" fillId="0" borderId="12" xfId="0" applyFont="1" applyBorder="1"/>
    <xf numFmtId="0" fontId="5" fillId="0" borderId="0" xfId="0" applyFont="1"/>
    <xf numFmtId="4" fontId="5" fillId="0" borderId="13" xfId="0" applyNumberFormat="1" applyFont="1" applyBorder="1"/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2146-009D-4FD0-BE99-F6845AFC1417}">
  <dimension ref="B3:G46"/>
  <sheetViews>
    <sheetView tabSelected="1" view="pageBreakPreview" zoomScale="60" zoomScaleNormal="100" workbookViewId="0">
      <selection activeCell="I31" sqref="I31"/>
    </sheetView>
  </sheetViews>
  <sheetFormatPr defaultRowHeight="15" x14ac:dyDescent="0.25"/>
  <cols>
    <col min="3" max="3" width="54.5703125" customWidth="1"/>
    <col min="4" max="4" width="11.42578125" customWidth="1"/>
    <col min="5" max="5" width="10.5703125" customWidth="1"/>
    <col min="6" max="6" width="12" customWidth="1"/>
    <col min="7" max="7" width="16.7109375" customWidth="1"/>
  </cols>
  <sheetData>
    <row r="3" spans="2:7" ht="15.75" thickBot="1" x14ac:dyDescent="0.3"/>
    <row r="4" spans="2:7" ht="19.5" thickBot="1" x14ac:dyDescent="0.35">
      <c r="B4" s="22" t="s">
        <v>8</v>
      </c>
      <c r="C4" s="23"/>
      <c r="D4" s="23"/>
      <c r="E4" s="23"/>
      <c r="F4" s="23"/>
      <c r="G4" s="24"/>
    </row>
    <row r="5" spans="2:7" x14ac:dyDescent="0.25">
      <c r="B5" s="25" t="s">
        <v>0</v>
      </c>
      <c r="C5" s="27" t="s">
        <v>1</v>
      </c>
      <c r="D5" s="2" t="s">
        <v>2</v>
      </c>
      <c r="E5" s="27" t="s">
        <v>4</v>
      </c>
      <c r="F5" s="27" t="s">
        <v>5</v>
      </c>
      <c r="G5" s="29" t="s">
        <v>6</v>
      </c>
    </row>
    <row r="6" spans="2:7" x14ac:dyDescent="0.25">
      <c r="B6" s="26"/>
      <c r="C6" s="28"/>
      <c r="D6" s="3" t="s">
        <v>3</v>
      </c>
      <c r="E6" s="28"/>
      <c r="F6" s="28"/>
      <c r="G6" s="30"/>
    </row>
    <row r="7" spans="2:7" x14ac:dyDescent="0.25">
      <c r="B7" s="4">
        <v>1</v>
      </c>
      <c r="C7" s="5" t="s">
        <v>10</v>
      </c>
      <c r="D7" s="6" t="s">
        <v>7</v>
      </c>
      <c r="E7" s="7">
        <v>22.4</v>
      </c>
      <c r="F7" s="8"/>
      <c r="G7" s="9">
        <f t="shared" ref="G7:G14" si="0">E7*F7</f>
        <v>0</v>
      </c>
    </row>
    <row r="8" spans="2:7" x14ac:dyDescent="0.25">
      <c r="B8" s="4">
        <f t="shared" ref="B8:B18" si="1">B7+1</f>
        <v>2</v>
      </c>
      <c r="C8" s="5" t="s">
        <v>11</v>
      </c>
      <c r="D8" s="6" t="s">
        <v>7</v>
      </c>
      <c r="E8" s="7">
        <v>12.6</v>
      </c>
      <c r="F8" s="8"/>
      <c r="G8" s="9">
        <f t="shared" si="0"/>
        <v>0</v>
      </c>
    </row>
    <row r="9" spans="2:7" x14ac:dyDescent="0.25">
      <c r="B9" s="4">
        <f t="shared" si="1"/>
        <v>3</v>
      </c>
      <c r="C9" s="5" t="s">
        <v>29</v>
      </c>
      <c r="D9" s="6" t="s">
        <v>7</v>
      </c>
      <c r="E9" s="7">
        <v>17</v>
      </c>
      <c r="F9" s="8"/>
      <c r="G9" s="9">
        <f t="shared" si="0"/>
        <v>0</v>
      </c>
    </row>
    <row r="10" spans="2:7" x14ac:dyDescent="0.25">
      <c r="B10" s="4">
        <f t="shared" si="1"/>
        <v>4</v>
      </c>
      <c r="C10" s="5" t="s">
        <v>12</v>
      </c>
      <c r="D10" s="6" t="s">
        <v>7</v>
      </c>
      <c r="E10" s="7">
        <v>5.4</v>
      </c>
      <c r="F10" s="8"/>
      <c r="G10" s="9">
        <f t="shared" si="0"/>
        <v>0</v>
      </c>
    </row>
    <row r="11" spans="2:7" x14ac:dyDescent="0.25">
      <c r="B11" s="4">
        <f t="shared" si="1"/>
        <v>5</v>
      </c>
      <c r="C11" s="5" t="s">
        <v>13</v>
      </c>
      <c r="D11" s="6" t="s">
        <v>9</v>
      </c>
      <c r="E11" s="7">
        <v>1.82</v>
      </c>
      <c r="F11" s="8"/>
      <c r="G11" s="9">
        <f t="shared" si="0"/>
        <v>0</v>
      </c>
    </row>
    <row r="12" spans="2:7" x14ac:dyDescent="0.25">
      <c r="B12" s="4">
        <f t="shared" si="1"/>
        <v>6</v>
      </c>
      <c r="C12" s="5" t="s">
        <v>30</v>
      </c>
      <c r="D12" s="6" t="s">
        <v>9</v>
      </c>
      <c r="E12" s="7">
        <v>1.82</v>
      </c>
      <c r="F12" s="8"/>
      <c r="G12" s="9">
        <f t="shared" si="0"/>
        <v>0</v>
      </c>
    </row>
    <row r="13" spans="2:7" x14ac:dyDescent="0.25">
      <c r="B13" s="4">
        <f t="shared" si="1"/>
        <v>7</v>
      </c>
      <c r="C13" s="5" t="s">
        <v>14</v>
      </c>
      <c r="D13" s="6" t="s">
        <v>9</v>
      </c>
      <c r="E13" s="7">
        <v>4.7</v>
      </c>
      <c r="F13" s="8"/>
      <c r="G13" s="9">
        <f t="shared" si="0"/>
        <v>0</v>
      </c>
    </row>
    <row r="14" spans="2:7" x14ac:dyDescent="0.25">
      <c r="B14" s="4">
        <f t="shared" si="1"/>
        <v>8</v>
      </c>
      <c r="C14" s="5" t="s">
        <v>31</v>
      </c>
      <c r="D14" s="6" t="s">
        <v>9</v>
      </c>
      <c r="E14" s="7">
        <v>4.7</v>
      </c>
      <c r="F14" s="8"/>
      <c r="G14" s="9">
        <f t="shared" si="0"/>
        <v>0</v>
      </c>
    </row>
    <row r="15" spans="2:7" ht="30" x14ac:dyDescent="0.25">
      <c r="B15" s="4">
        <f t="shared" si="1"/>
        <v>9</v>
      </c>
      <c r="C15" s="5" t="s">
        <v>15</v>
      </c>
      <c r="D15" s="6" t="s">
        <v>16</v>
      </c>
      <c r="E15" s="7">
        <v>7</v>
      </c>
      <c r="F15" s="8"/>
      <c r="G15" s="9">
        <f t="shared" ref="G15:G16" si="2">E15*F15</f>
        <v>0</v>
      </c>
    </row>
    <row r="16" spans="2:7" ht="30" x14ac:dyDescent="0.25">
      <c r="B16" s="4">
        <f t="shared" si="1"/>
        <v>10</v>
      </c>
      <c r="C16" s="5" t="s">
        <v>17</v>
      </c>
      <c r="D16" s="6" t="s">
        <v>16</v>
      </c>
      <c r="E16" s="7">
        <v>2</v>
      </c>
      <c r="F16" s="8"/>
      <c r="G16" s="9">
        <f t="shared" si="2"/>
        <v>0</v>
      </c>
    </row>
    <row r="17" spans="2:7" x14ac:dyDescent="0.25">
      <c r="B17" s="4">
        <f t="shared" si="1"/>
        <v>11</v>
      </c>
      <c r="C17" s="5" t="s">
        <v>18</v>
      </c>
      <c r="D17" s="6" t="s">
        <v>7</v>
      </c>
      <c r="E17" s="7">
        <v>23.4</v>
      </c>
      <c r="F17" s="8"/>
      <c r="G17" s="9">
        <f t="shared" ref="G17" si="3">E17*F17</f>
        <v>0</v>
      </c>
    </row>
    <row r="18" spans="2:7" ht="15.75" thickBot="1" x14ac:dyDescent="0.3">
      <c r="B18" s="4">
        <f t="shared" si="1"/>
        <v>12</v>
      </c>
      <c r="C18" s="10"/>
      <c r="D18" s="11"/>
      <c r="E18" s="12"/>
      <c r="F18" s="13"/>
      <c r="G18" s="14"/>
    </row>
    <row r="19" spans="2:7" s="1" customFormat="1" ht="16.5" thickBot="1" x14ac:dyDescent="0.3">
      <c r="B19" s="20" t="s">
        <v>20</v>
      </c>
      <c r="C19" s="21"/>
      <c r="D19" s="15"/>
      <c r="E19" s="15"/>
      <c r="F19" s="15"/>
      <c r="G19" s="16">
        <f>SUM(G7:G18)</f>
        <v>0</v>
      </c>
    </row>
    <row r="20" spans="2:7" ht="15.75" thickBot="1" x14ac:dyDescent="0.3"/>
    <row r="21" spans="2:7" ht="19.5" thickBot="1" x14ac:dyDescent="0.35">
      <c r="B21" s="22" t="s">
        <v>21</v>
      </c>
      <c r="C21" s="23"/>
      <c r="D21" s="23"/>
      <c r="E21" s="23"/>
      <c r="F21" s="23"/>
      <c r="G21" s="24"/>
    </row>
    <row r="22" spans="2:7" x14ac:dyDescent="0.25">
      <c r="B22" s="25" t="s">
        <v>0</v>
      </c>
      <c r="C22" s="27" t="s">
        <v>1</v>
      </c>
      <c r="D22" s="2" t="s">
        <v>2</v>
      </c>
      <c r="E22" s="27" t="s">
        <v>4</v>
      </c>
      <c r="F22" s="27" t="s">
        <v>5</v>
      </c>
      <c r="G22" s="29" t="s">
        <v>6</v>
      </c>
    </row>
    <row r="23" spans="2:7" x14ac:dyDescent="0.25">
      <c r="B23" s="26"/>
      <c r="C23" s="28"/>
      <c r="D23" s="3" t="s">
        <v>3</v>
      </c>
      <c r="E23" s="28"/>
      <c r="F23" s="28"/>
      <c r="G23" s="30"/>
    </row>
    <row r="24" spans="2:7" x14ac:dyDescent="0.25">
      <c r="B24" s="4">
        <v>1</v>
      </c>
      <c r="C24" s="5" t="s">
        <v>10</v>
      </c>
      <c r="D24" s="6" t="s">
        <v>7</v>
      </c>
      <c r="E24" s="7">
        <v>4.2</v>
      </c>
      <c r="F24" s="8"/>
      <c r="G24" s="9">
        <f t="shared" ref="G24:G31" si="4">E24*F24</f>
        <v>0</v>
      </c>
    </row>
    <row r="25" spans="2:7" x14ac:dyDescent="0.25">
      <c r="B25" s="4">
        <f t="shared" ref="B25:B32" si="5">B24+1</f>
        <v>2</v>
      </c>
      <c r="C25" s="5" t="s">
        <v>11</v>
      </c>
      <c r="D25" s="6" t="s">
        <v>7</v>
      </c>
      <c r="E25" s="7">
        <v>2.6</v>
      </c>
      <c r="F25" s="8"/>
      <c r="G25" s="9">
        <f t="shared" si="4"/>
        <v>0</v>
      </c>
    </row>
    <row r="26" spans="2:7" x14ac:dyDescent="0.25">
      <c r="B26" s="4">
        <f t="shared" si="5"/>
        <v>3</v>
      </c>
      <c r="C26" s="5" t="s">
        <v>22</v>
      </c>
      <c r="D26" s="6" t="s">
        <v>7</v>
      </c>
      <c r="E26" s="7">
        <v>2.7</v>
      </c>
      <c r="F26" s="8"/>
      <c r="G26" s="9">
        <f t="shared" si="4"/>
        <v>0</v>
      </c>
    </row>
    <row r="27" spans="2:7" x14ac:dyDescent="0.25">
      <c r="B27" s="4">
        <f t="shared" si="5"/>
        <v>4</v>
      </c>
      <c r="C27" s="5" t="s">
        <v>23</v>
      </c>
      <c r="D27" s="6" t="s">
        <v>7</v>
      </c>
      <c r="E27" s="7">
        <v>1.53</v>
      </c>
      <c r="F27" s="8"/>
      <c r="G27" s="9">
        <f t="shared" si="4"/>
        <v>0</v>
      </c>
    </row>
    <row r="28" spans="2:7" x14ac:dyDescent="0.25">
      <c r="B28" s="4">
        <f t="shared" si="5"/>
        <v>5</v>
      </c>
      <c r="C28" s="5" t="s">
        <v>14</v>
      </c>
      <c r="D28" s="6" t="s">
        <v>9</v>
      </c>
      <c r="E28" s="7">
        <v>0.9</v>
      </c>
      <c r="F28" s="8"/>
      <c r="G28" s="9">
        <f t="shared" si="4"/>
        <v>0</v>
      </c>
    </row>
    <row r="29" spans="2:7" ht="30" x14ac:dyDescent="0.25">
      <c r="B29" s="4">
        <f t="shared" si="5"/>
        <v>6</v>
      </c>
      <c r="C29" s="5" t="s">
        <v>15</v>
      </c>
      <c r="D29" s="6" t="s">
        <v>16</v>
      </c>
      <c r="E29" s="7">
        <v>3</v>
      </c>
      <c r="F29" s="8"/>
      <c r="G29" s="9">
        <f t="shared" si="4"/>
        <v>0</v>
      </c>
    </row>
    <row r="30" spans="2:7" ht="30" x14ac:dyDescent="0.25">
      <c r="B30" s="4">
        <f t="shared" si="5"/>
        <v>7</v>
      </c>
      <c r="C30" s="5" t="s">
        <v>17</v>
      </c>
      <c r="D30" s="6" t="s">
        <v>16</v>
      </c>
      <c r="E30" s="7">
        <v>1</v>
      </c>
      <c r="F30" s="8"/>
      <c r="G30" s="9">
        <f t="shared" si="4"/>
        <v>0</v>
      </c>
    </row>
    <row r="31" spans="2:7" x14ac:dyDescent="0.25">
      <c r="B31" s="4">
        <f t="shared" si="5"/>
        <v>8</v>
      </c>
      <c r="C31" s="5" t="s">
        <v>18</v>
      </c>
      <c r="D31" s="6" t="s">
        <v>7</v>
      </c>
      <c r="E31" s="7">
        <v>4.2</v>
      </c>
      <c r="F31" s="8"/>
      <c r="G31" s="9">
        <f t="shared" si="4"/>
        <v>0</v>
      </c>
    </row>
    <row r="32" spans="2:7" ht="15.75" thickBot="1" x14ac:dyDescent="0.3">
      <c r="B32" s="4">
        <f t="shared" si="5"/>
        <v>9</v>
      </c>
      <c r="C32" s="10"/>
      <c r="D32" s="11"/>
      <c r="E32" s="12"/>
      <c r="F32" s="13"/>
      <c r="G32" s="14"/>
    </row>
    <row r="33" spans="2:7" s="1" customFormat="1" ht="16.5" thickBot="1" x14ac:dyDescent="0.3">
      <c r="B33" s="20" t="s">
        <v>20</v>
      </c>
      <c r="C33" s="21"/>
      <c r="D33" s="15"/>
      <c r="E33" s="15"/>
      <c r="F33" s="15"/>
      <c r="G33" s="16">
        <f>SUM(G24:G32)</f>
        <v>0</v>
      </c>
    </row>
    <row r="34" spans="2:7" ht="15.75" thickBot="1" x14ac:dyDescent="0.3"/>
    <row r="35" spans="2:7" ht="19.5" thickBot="1" x14ac:dyDescent="0.35">
      <c r="B35" s="22" t="s">
        <v>24</v>
      </c>
      <c r="C35" s="23"/>
      <c r="D35" s="23"/>
      <c r="E35" s="23"/>
      <c r="F35" s="23"/>
      <c r="G35" s="24"/>
    </row>
    <row r="36" spans="2:7" x14ac:dyDescent="0.25">
      <c r="B36" s="25" t="s">
        <v>0</v>
      </c>
      <c r="C36" s="27" t="s">
        <v>1</v>
      </c>
      <c r="D36" s="2" t="s">
        <v>2</v>
      </c>
      <c r="E36" s="27" t="s">
        <v>4</v>
      </c>
      <c r="F36" s="27" t="s">
        <v>5</v>
      </c>
      <c r="G36" s="29" t="s">
        <v>6</v>
      </c>
    </row>
    <row r="37" spans="2:7" x14ac:dyDescent="0.25">
      <c r="B37" s="26"/>
      <c r="C37" s="28"/>
      <c r="D37" s="3" t="s">
        <v>3</v>
      </c>
      <c r="E37" s="28"/>
      <c r="F37" s="28"/>
      <c r="G37" s="30"/>
    </row>
    <row r="38" spans="2:7" x14ac:dyDescent="0.25">
      <c r="B38" s="4">
        <v>1</v>
      </c>
      <c r="C38" s="5" t="s">
        <v>25</v>
      </c>
      <c r="D38" s="6" t="s">
        <v>7</v>
      </c>
      <c r="E38" s="7">
        <v>31.6</v>
      </c>
      <c r="F38" s="8"/>
      <c r="G38" s="9">
        <f t="shared" ref="G38:G42" si="6">E38*F38</f>
        <v>0</v>
      </c>
    </row>
    <row r="39" spans="2:7" x14ac:dyDescent="0.25">
      <c r="B39" s="4">
        <f t="shared" ref="B39:B43" si="7">B38+1</f>
        <v>2</v>
      </c>
      <c r="C39" s="5" t="s">
        <v>26</v>
      </c>
      <c r="D39" s="6" t="s">
        <v>7</v>
      </c>
      <c r="E39" s="7">
        <v>20</v>
      </c>
      <c r="F39" s="8"/>
      <c r="G39" s="9">
        <f t="shared" si="6"/>
        <v>0</v>
      </c>
    </row>
    <row r="40" spans="2:7" x14ac:dyDescent="0.25">
      <c r="B40" s="4">
        <f t="shared" si="7"/>
        <v>3</v>
      </c>
      <c r="C40" s="5" t="s">
        <v>27</v>
      </c>
      <c r="D40" s="6" t="s">
        <v>7</v>
      </c>
      <c r="E40" s="7">
        <v>31.6</v>
      </c>
      <c r="F40" s="8"/>
      <c r="G40" s="9">
        <f t="shared" si="6"/>
        <v>0</v>
      </c>
    </row>
    <row r="41" spans="2:7" ht="30" x14ac:dyDescent="0.25">
      <c r="B41" s="4">
        <f t="shared" si="7"/>
        <v>4</v>
      </c>
      <c r="C41" s="5" t="s">
        <v>28</v>
      </c>
      <c r="D41" s="6" t="s">
        <v>7</v>
      </c>
      <c r="E41" s="7">
        <v>31.6</v>
      </c>
      <c r="F41" s="8"/>
      <c r="G41" s="9">
        <f t="shared" si="6"/>
        <v>0</v>
      </c>
    </row>
    <row r="42" spans="2:7" x14ac:dyDescent="0.25">
      <c r="B42" s="4">
        <f t="shared" si="7"/>
        <v>5</v>
      </c>
      <c r="C42" s="5" t="s">
        <v>18</v>
      </c>
      <c r="D42" s="6" t="s">
        <v>7</v>
      </c>
      <c r="E42" s="7">
        <v>4.2</v>
      </c>
      <c r="F42" s="8"/>
      <c r="G42" s="9">
        <f t="shared" si="6"/>
        <v>0</v>
      </c>
    </row>
    <row r="43" spans="2:7" ht="15.75" thickBot="1" x14ac:dyDescent="0.3">
      <c r="B43" s="4">
        <f t="shared" si="7"/>
        <v>6</v>
      </c>
      <c r="C43" s="10"/>
      <c r="D43" s="11"/>
      <c r="E43" s="12"/>
      <c r="F43" s="13"/>
      <c r="G43" s="14"/>
    </row>
    <row r="44" spans="2:7" s="1" customFormat="1" ht="16.5" thickBot="1" x14ac:dyDescent="0.3">
      <c r="B44" s="20" t="s">
        <v>20</v>
      </c>
      <c r="C44" s="21"/>
      <c r="D44" s="15"/>
      <c r="E44" s="15"/>
      <c r="F44" s="15"/>
      <c r="G44" s="16">
        <f>SUM(G38:G43)</f>
        <v>0</v>
      </c>
    </row>
    <row r="45" spans="2:7" ht="15.75" thickBot="1" x14ac:dyDescent="0.3"/>
    <row r="46" spans="2:7" s="18" customFormat="1" ht="19.5" thickBot="1" x14ac:dyDescent="0.35">
      <c r="B46" s="22" t="s">
        <v>19</v>
      </c>
      <c r="C46" s="23"/>
      <c r="D46" s="17"/>
      <c r="E46" s="17"/>
      <c r="F46" s="17"/>
      <c r="G46" s="19">
        <f>G19+G33+G44</f>
        <v>0</v>
      </c>
    </row>
  </sheetData>
  <mergeCells count="22">
    <mergeCell ref="B4:G4"/>
    <mergeCell ref="B5:B6"/>
    <mergeCell ref="B19:C19"/>
    <mergeCell ref="B21:G21"/>
    <mergeCell ref="B22:B23"/>
    <mergeCell ref="C22:C23"/>
    <mergeCell ref="E22:E23"/>
    <mergeCell ref="F22:F23"/>
    <mergeCell ref="G22:G23"/>
    <mergeCell ref="C5:C6"/>
    <mergeCell ref="E5:E6"/>
    <mergeCell ref="G5:G6"/>
    <mergeCell ref="F5:F6"/>
    <mergeCell ref="B44:C44"/>
    <mergeCell ref="B46:C46"/>
    <mergeCell ref="B33:C33"/>
    <mergeCell ref="B35:G35"/>
    <mergeCell ref="B36:B37"/>
    <mergeCell ref="C36:C37"/>
    <mergeCell ref="E36:E37"/>
    <mergeCell ref="F36:F37"/>
    <mergeCell ref="G36:G37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</dc:creator>
  <cp:lastModifiedBy>Олександр</cp:lastModifiedBy>
  <dcterms:created xsi:type="dcterms:W3CDTF">2026-05-21T11:36:43Z</dcterms:created>
  <dcterms:modified xsi:type="dcterms:W3CDTF">2026-09-02T12:25:25Z</dcterms:modified>
</cp:coreProperties>
</file>