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mitr\OneDrive\Рабочий стол\Діючі проекти\поділ\Поділ ДЦ\"/>
    </mc:Choice>
  </mc:AlternateContent>
  <xr:revisionPtr revIDLastSave="0" documentId="8_{944031CD-DCD8-4F30-8CF5-BA3FFCA41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7" i="1"/>
  <c r="G23" i="1"/>
  <c r="G22" i="1"/>
  <c r="G20" i="1" l="1"/>
  <c r="G15" i="1"/>
  <c r="G21" i="1" l="1"/>
  <c r="G14" i="1" l="1"/>
  <c r="G13" i="1"/>
  <c r="G12" i="1"/>
  <c r="G11" i="1"/>
  <c r="G18" i="1"/>
  <c r="G17" i="1"/>
  <c r="G10" i="1"/>
  <c r="G8" i="1" l="1"/>
  <c r="G6" i="1"/>
  <c r="G5" i="1"/>
  <c r="G16" i="1" l="1"/>
  <c r="G19" i="1" l="1"/>
  <c r="G24" i="1" l="1"/>
</calcChain>
</file>

<file path=xl/sharedStrings.xml><?xml version="1.0" encoding="utf-8"?>
<sst xmlns="http://schemas.openxmlformats.org/spreadsheetml/2006/main" count="48" uniqueCount="30">
  <si>
    <t>№з/п</t>
  </si>
  <si>
    <t xml:space="preserve"> Найменування робіт</t>
  </si>
  <si>
    <t>Норма витрат</t>
  </si>
  <si>
    <t>Од. вим.</t>
  </si>
  <si>
    <t>Кіл-ть</t>
  </si>
  <si>
    <t xml:space="preserve">Ціна, грн </t>
  </si>
  <si>
    <t>Вартість робіт, грн</t>
  </si>
  <si>
    <t xml:space="preserve">Вартість матеріалів, грн </t>
  </si>
  <si>
    <t>м2</t>
  </si>
  <si>
    <t>шт</t>
  </si>
  <si>
    <t>Всього по роботам , грн</t>
  </si>
  <si>
    <t>Грунтування стін</t>
  </si>
  <si>
    <t>м.п</t>
  </si>
  <si>
    <t>Шпаклювання  стін з гіпсокартону під фарбування</t>
  </si>
  <si>
    <t>Шпаклювання  стартове поверхонь стін</t>
  </si>
  <si>
    <t>Розвантаження та перенесення матеріалів на другий поверх</t>
  </si>
  <si>
    <t>Демонтаж штукатурки стін</t>
  </si>
  <si>
    <t>Посилення зовнішніх кутів перфорованим куточком</t>
  </si>
  <si>
    <t>Фарбування стін</t>
  </si>
  <si>
    <t xml:space="preserve">Шпаклювання стартове поверхонь відкосів </t>
  </si>
  <si>
    <t>Грунтування існуючих стін бетонконтактом</t>
  </si>
  <si>
    <t xml:space="preserve"> Штукатурка  стін </t>
  </si>
  <si>
    <t>Грунтування стін в санвузлах</t>
  </si>
  <si>
    <t xml:space="preserve">Грунтування відкосів </t>
  </si>
  <si>
    <t>Шпаклювання відкосів</t>
  </si>
  <si>
    <t>Фарбування відкосів</t>
  </si>
  <si>
    <t xml:space="preserve">Влаштування захисту поверхні під час виконання ремонтних робіт </t>
  </si>
  <si>
    <t>Грунтування та обеспилення  поверхні підлоги</t>
  </si>
  <si>
    <t>Влаштування гідроізоляції настіни в СВ</t>
  </si>
  <si>
    <t>Договірна ціна  №1 Ремонтні роботи по оздобленню квартири тендер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</si>
</sst>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0" fillId="0" borderId="0" xfId="0" applyNumberForma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/>
    <xf numFmtId="4" fontId="8" fillId="2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/>
    <xf numFmtId="4" fontId="3" fillId="0" borderId="0" xfId="0" applyNumberFormat="1" applyFont="1"/>
    <xf numFmtId="0" fontId="7" fillId="0" borderId="0" xfId="0" applyFont="1" applyAlignment="1">
      <alignment horizontal="center"/>
    </xf>
  </cellXfs>
  <cellStyles count="2">
    <cellStyle name="Звичайний" xfId="0" builtinId="0"/>
    <cellStyle name="Обычный 2" xfId="1" xr:uid="{D20366B2-D613-4C4E-9695-F586098A1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A5" sqref="A5:A23"/>
    </sheetView>
  </sheetViews>
  <sheetFormatPr defaultColWidth="9.140625" defaultRowHeight="15" x14ac:dyDescent="0.25"/>
  <cols>
    <col min="1" max="1" width="7.42578125" style="4" customWidth="1"/>
    <col min="2" max="2" width="69.85546875" style="4" customWidth="1"/>
    <col min="3" max="3" width="5.7109375" style="3" customWidth="1"/>
    <col min="4" max="4" width="7.28515625" style="3" customWidth="1"/>
    <col min="5" max="5" width="11.7109375" style="4" customWidth="1"/>
    <col min="6" max="6" width="12.140625" style="3" customWidth="1"/>
    <col min="7" max="7" width="11.7109375" style="3" customWidth="1"/>
    <col min="8" max="8" width="17.85546875" style="3" customWidth="1"/>
    <col min="9" max="9" width="13" style="3" customWidth="1"/>
    <col min="10" max="16384" width="9.140625" style="3"/>
  </cols>
  <sheetData>
    <row r="1" spans="1:16" ht="15.75" x14ac:dyDescent="0.25">
      <c r="A1" s="1"/>
      <c r="B1" s="2"/>
    </row>
    <row r="2" spans="1:16" customFormat="1" ht="14.25" customHeight="1" x14ac:dyDescent="0.25">
      <c r="A2" s="1"/>
      <c r="B2" s="5"/>
      <c r="C2" s="7"/>
      <c r="D2" s="7"/>
      <c r="E2" s="6"/>
      <c r="F2" s="8"/>
      <c r="G2" s="9"/>
      <c r="H2" s="9"/>
      <c r="I2" s="7"/>
      <c r="J2" s="7"/>
      <c r="K2" s="7"/>
      <c r="L2" s="7"/>
      <c r="M2" s="7"/>
      <c r="N2" s="7"/>
      <c r="O2" s="7"/>
      <c r="P2" s="7"/>
    </row>
    <row r="3" spans="1:16" customFormat="1" ht="18" customHeight="1" x14ac:dyDescent="0.3">
      <c r="A3" s="40" t="s">
        <v>29</v>
      </c>
      <c r="B3" s="40"/>
      <c r="C3" s="40"/>
      <c r="D3" s="40"/>
      <c r="E3" s="40"/>
      <c r="F3" s="40"/>
      <c r="G3" s="40"/>
      <c r="H3" s="40"/>
      <c r="I3" s="7"/>
      <c r="J3" s="7"/>
      <c r="K3" s="7"/>
      <c r="L3" s="7"/>
      <c r="M3" s="7"/>
      <c r="N3" s="7"/>
      <c r="O3" s="7"/>
      <c r="P3" s="7"/>
    </row>
    <row r="4" spans="1:16" s="13" customFormat="1" ht="42" x14ac:dyDescent="0.25">
      <c r="A4" s="10" t="s">
        <v>0</v>
      </c>
      <c r="B4" s="10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</row>
    <row r="5" spans="1:16" ht="15.75" x14ac:dyDescent="0.25">
      <c r="A5" s="26">
        <v>1</v>
      </c>
      <c r="B5" s="27" t="s">
        <v>11</v>
      </c>
      <c r="C5" s="28"/>
      <c r="D5" s="26" t="s">
        <v>8</v>
      </c>
      <c r="E5" s="29">
        <v>97.95</v>
      </c>
      <c r="F5" s="30">
        <v>25</v>
      </c>
      <c r="G5" s="31">
        <f t="shared" ref="G5:G15" si="0">F5*E5</f>
        <v>2448.75</v>
      </c>
      <c r="H5" s="31"/>
      <c r="I5" s="38"/>
    </row>
    <row r="6" spans="1:16" ht="15.75" x14ac:dyDescent="0.25">
      <c r="A6" s="14">
        <v>2</v>
      </c>
      <c r="B6" s="19" t="s">
        <v>14</v>
      </c>
      <c r="C6" s="21"/>
      <c r="D6" s="14" t="s">
        <v>8</v>
      </c>
      <c r="E6" s="18">
        <v>97.95</v>
      </c>
      <c r="F6" s="17">
        <v>200</v>
      </c>
      <c r="G6" s="17">
        <f t="shared" si="0"/>
        <v>19590</v>
      </c>
      <c r="H6" s="17"/>
      <c r="I6" s="38"/>
    </row>
    <row r="7" spans="1:16" ht="15.75" x14ac:dyDescent="0.25">
      <c r="A7" s="26">
        <v>3</v>
      </c>
      <c r="B7" s="27" t="s">
        <v>11</v>
      </c>
      <c r="C7" s="28"/>
      <c r="D7" s="26" t="s">
        <v>8</v>
      </c>
      <c r="E7" s="29">
        <v>97.95</v>
      </c>
      <c r="F7" s="30">
        <v>25</v>
      </c>
      <c r="G7" s="31">
        <f t="shared" si="0"/>
        <v>2448.75</v>
      </c>
      <c r="H7" s="31"/>
      <c r="I7" s="38"/>
    </row>
    <row r="8" spans="1:16" ht="15.75" x14ac:dyDescent="0.25">
      <c r="A8" s="14">
        <v>4</v>
      </c>
      <c r="B8" s="32" t="s">
        <v>13</v>
      </c>
      <c r="C8" s="33"/>
      <c r="D8" s="26" t="s">
        <v>8</v>
      </c>
      <c r="E8" s="29">
        <v>97.95</v>
      </c>
      <c r="F8" s="31">
        <v>200</v>
      </c>
      <c r="G8" s="31">
        <f t="shared" si="0"/>
        <v>19590</v>
      </c>
      <c r="H8" s="31"/>
      <c r="I8" s="38"/>
    </row>
    <row r="9" spans="1:16" ht="18" customHeight="1" x14ac:dyDescent="0.25">
      <c r="A9" s="26">
        <v>5</v>
      </c>
      <c r="B9" s="27" t="s">
        <v>11</v>
      </c>
      <c r="C9" s="28"/>
      <c r="D9" s="26" t="s">
        <v>8</v>
      </c>
      <c r="E9" s="29">
        <v>45.73</v>
      </c>
      <c r="F9" s="30">
        <v>25</v>
      </c>
      <c r="G9" s="31">
        <f t="shared" si="0"/>
        <v>1143.25</v>
      </c>
      <c r="H9" s="31"/>
      <c r="I9" s="39"/>
    </row>
    <row r="10" spans="1:16" ht="16.5" customHeight="1" x14ac:dyDescent="0.25">
      <c r="A10" s="14">
        <v>6</v>
      </c>
      <c r="B10" s="34" t="s">
        <v>18</v>
      </c>
      <c r="C10" s="15"/>
      <c r="D10" s="14" t="s">
        <v>8</v>
      </c>
      <c r="E10" s="18">
        <v>45.73</v>
      </c>
      <c r="F10" s="16">
        <v>90</v>
      </c>
      <c r="G10" s="17">
        <f t="shared" si="0"/>
        <v>4115.7</v>
      </c>
      <c r="H10" s="17"/>
      <c r="I10" s="39"/>
    </row>
    <row r="11" spans="1:16" ht="15.75" x14ac:dyDescent="0.25">
      <c r="A11" s="26">
        <v>7</v>
      </c>
      <c r="B11" s="34" t="s">
        <v>23</v>
      </c>
      <c r="C11" s="15"/>
      <c r="D11" s="14" t="s">
        <v>12</v>
      </c>
      <c r="E11" s="16">
        <v>34.5</v>
      </c>
      <c r="F11" s="16">
        <v>25</v>
      </c>
      <c r="G11" s="17">
        <f t="shared" si="0"/>
        <v>862.5</v>
      </c>
      <c r="H11" s="17"/>
      <c r="I11" s="39"/>
    </row>
    <row r="12" spans="1:16" ht="15.75" x14ac:dyDescent="0.25">
      <c r="A12" s="14">
        <v>8</v>
      </c>
      <c r="B12" s="19" t="s">
        <v>19</v>
      </c>
      <c r="C12" s="21"/>
      <c r="D12" s="14" t="s">
        <v>12</v>
      </c>
      <c r="E12" s="18">
        <v>34.5</v>
      </c>
      <c r="F12" s="17">
        <v>200</v>
      </c>
      <c r="G12" s="17">
        <f t="shared" si="0"/>
        <v>6900</v>
      </c>
      <c r="H12" s="17"/>
      <c r="I12" s="39"/>
    </row>
    <row r="13" spans="1:16" ht="15.75" x14ac:dyDescent="0.25">
      <c r="A13" s="26">
        <v>9</v>
      </c>
      <c r="B13" s="19" t="s">
        <v>24</v>
      </c>
      <c r="C13" s="21"/>
      <c r="D13" s="14" t="s">
        <v>12</v>
      </c>
      <c r="E13" s="18">
        <v>34.5</v>
      </c>
      <c r="F13" s="17">
        <v>200</v>
      </c>
      <c r="G13" s="17">
        <f t="shared" si="0"/>
        <v>6900</v>
      </c>
      <c r="H13" s="17"/>
      <c r="I13" s="38"/>
    </row>
    <row r="14" spans="1:16" ht="15.75" x14ac:dyDescent="0.25">
      <c r="A14" s="14">
        <v>10</v>
      </c>
      <c r="B14" s="34" t="s">
        <v>25</v>
      </c>
      <c r="C14" s="15"/>
      <c r="D14" s="14" t="s">
        <v>12</v>
      </c>
      <c r="E14" s="18">
        <v>34.5</v>
      </c>
      <c r="F14" s="16">
        <v>90</v>
      </c>
      <c r="G14" s="17">
        <f t="shared" si="0"/>
        <v>3105</v>
      </c>
      <c r="H14" s="17"/>
    </row>
    <row r="15" spans="1:16" ht="15.75" x14ac:dyDescent="0.25">
      <c r="A15" s="26">
        <v>11</v>
      </c>
      <c r="B15" s="34" t="s">
        <v>27</v>
      </c>
      <c r="C15" s="15"/>
      <c r="D15" s="14" t="s">
        <v>8</v>
      </c>
      <c r="E15" s="18">
        <v>40.79</v>
      </c>
      <c r="F15" s="37">
        <v>25</v>
      </c>
      <c r="G15" s="17">
        <f t="shared" si="0"/>
        <v>1019.75</v>
      </c>
      <c r="H15" s="17"/>
    </row>
    <row r="16" spans="1:16" ht="15.75" x14ac:dyDescent="0.25">
      <c r="A16" s="14">
        <v>12</v>
      </c>
      <c r="B16" s="19" t="s">
        <v>16</v>
      </c>
      <c r="C16" s="15"/>
      <c r="D16" s="14" t="s">
        <v>12</v>
      </c>
      <c r="E16" s="16">
        <v>2.5</v>
      </c>
      <c r="F16" s="16">
        <v>120</v>
      </c>
      <c r="G16" s="17">
        <f t="shared" ref="G16:G21" si="1">F16*E16</f>
        <v>300</v>
      </c>
      <c r="H16" s="17"/>
    </row>
    <row r="17" spans="1:8" ht="15.75" x14ac:dyDescent="0.25">
      <c r="A17" s="26">
        <v>13</v>
      </c>
      <c r="B17" s="34" t="s">
        <v>20</v>
      </c>
      <c r="C17" s="15"/>
      <c r="D17" s="35" t="s">
        <v>8</v>
      </c>
      <c r="E17" s="16">
        <v>17.48</v>
      </c>
      <c r="F17" s="16">
        <v>50</v>
      </c>
      <c r="G17" s="17">
        <f t="shared" si="1"/>
        <v>874</v>
      </c>
      <c r="H17" s="17"/>
    </row>
    <row r="18" spans="1:8" ht="15.75" x14ac:dyDescent="0.25">
      <c r="A18" s="14">
        <v>14</v>
      </c>
      <c r="B18" s="19" t="s">
        <v>21</v>
      </c>
      <c r="C18" s="21"/>
      <c r="D18" s="14" t="s">
        <v>8</v>
      </c>
      <c r="E18" s="18">
        <v>17.48</v>
      </c>
      <c r="F18" s="17">
        <v>280</v>
      </c>
      <c r="G18" s="17">
        <f t="shared" si="1"/>
        <v>4894.4000000000005</v>
      </c>
      <c r="H18" s="17"/>
    </row>
    <row r="19" spans="1:8" ht="15.75" x14ac:dyDescent="0.25">
      <c r="A19" s="26">
        <v>15</v>
      </c>
      <c r="B19" s="34" t="s">
        <v>17</v>
      </c>
      <c r="C19" s="15"/>
      <c r="D19" s="14" t="s">
        <v>12</v>
      </c>
      <c r="E19" s="16">
        <v>7.5</v>
      </c>
      <c r="F19" s="16">
        <v>80</v>
      </c>
      <c r="G19" s="17">
        <f t="shared" si="1"/>
        <v>600</v>
      </c>
      <c r="H19" s="17"/>
    </row>
    <row r="20" spans="1:8" ht="15.75" x14ac:dyDescent="0.25">
      <c r="A20" s="14">
        <v>16</v>
      </c>
      <c r="B20" s="34" t="s">
        <v>22</v>
      </c>
      <c r="C20" s="15"/>
      <c r="D20" s="35" t="s">
        <v>8</v>
      </c>
      <c r="E20" s="16">
        <v>22.91</v>
      </c>
      <c r="F20" s="16">
        <v>25</v>
      </c>
      <c r="G20" s="17">
        <f t="shared" si="1"/>
        <v>572.75</v>
      </c>
      <c r="H20" s="17"/>
    </row>
    <row r="21" spans="1:8" ht="15.75" x14ac:dyDescent="0.25">
      <c r="A21" s="26">
        <v>17</v>
      </c>
      <c r="B21" s="34" t="s">
        <v>28</v>
      </c>
      <c r="C21" s="15"/>
      <c r="D21" s="14" t="s">
        <v>8</v>
      </c>
      <c r="E21" s="18">
        <v>5</v>
      </c>
      <c r="F21" s="16">
        <v>180</v>
      </c>
      <c r="G21" s="17">
        <f t="shared" si="1"/>
        <v>900</v>
      </c>
      <c r="H21" s="17"/>
    </row>
    <row r="22" spans="1:8" ht="22.5" customHeight="1" x14ac:dyDescent="0.25">
      <c r="A22" s="14">
        <v>18</v>
      </c>
      <c r="B22" s="34" t="s">
        <v>26</v>
      </c>
      <c r="C22" s="15"/>
      <c r="D22" s="35" t="s">
        <v>8</v>
      </c>
      <c r="E22" s="16">
        <v>40</v>
      </c>
      <c r="F22" s="16">
        <v>25</v>
      </c>
      <c r="G22" s="17">
        <f t="shared" ref="G22:G23" si="2">F22*E22</f>
        <v>1000</v>
      </c>
      <c r="H22" s="17"/>
    </row>
    <row r="23" spans="1:8" ht="20.25" customHeight="1" x14ac:dyDescent="0.25">
      <c r="A23" s="26">
        <v>19</v>
      </c>
      <c r="B23" s="19" t="s">
        <v>15</v>
      </c>
      <c r="C23" s="21"/>
      <c r="D23" s="14" t="s">
        <v>9</v>
      </c>
      <c r="E23" s="18">
        <v>2</v>
      </c>
      <c r="F23" s="17">
        <v>1500</v>
      </c>
      <c r="G23" s="17">
        <f t="shared" si="2"/>
        <v>3000</v>
      </c>
      <c r="H23" s="20"/>
    </row>
    <row r="24" spans="1:8" ht="15.75" x14ac:dyDescent="0.25">
      <c r="A24" s="36"/>
      <c r="B24" s="22" t="s">
        <v>10</v>
      </c>
      <c r="C24" s="23"/>
      <c r="D24" s="23"/>
      <c r="E24" s="24"/>
      <c r="F24" s="24"/>
      <c r="G24" s="25">
        <f>SUM(G5:G21)</f>
        <v>76264.849999999991</v>
      </c>
      <c r="H24" s="25"/>
    </row>
    <row r="25" spans="1:8" ht="15.75" x14ac:dyDescent="0.25">
      <c r="A25" s="36"/>
      <c r="B25" s="22"/>
      <c r="C25" s="23"/>
      <c r="D25" s="23"/>
      <c r="E25" s="24"/>
      <c r="F25" s="24"/>
      <c r="G25" s="25"/>
      <c r="H25" s="25"/>
    </row>
  </sheetData>
  <autoFilter ref="B1:B26" xr:uid="{00000000-0001-0000-0000-000000000000}"/>
  <mergeCells count="1">
    <mergeCell ref="A3:H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2026-09-25T07:06:24Z</dcterms:modified>
</cp:coreProperties>
</file>