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optima2k.local\headdocs\Fin Dep Docs\IPisarev\My Documents\"/>
    </mc:Choice>
  </mc:AlternateContent>
  <xr:revisionPtr revIDLastSave="0" documentId="13_ncr:1_{7CEA8ABA-0653-49EA-B78E-BA8CDB4A5B20}" xr6:coauthVersionLast="36" xr6:coauthVersionMax="36" xr10:uidLastSave="{00000000-0000-0000-0000-000000000000}"/>
  <bookViews>
    <workbookView xWindow="0" yWindow="0" windowWidth="20865" windowHeight="16800" xr2:uid="{00000000-000D-0000-FFFF-FFFF00000000}"/>
  </bookViews>
  <sheets>
    <sheet name="Зведена таблиця пропозицій_Тенд" sheetId="1" r:id="rId1"/>
  </sheets>
  <calcPr calcId="191029"/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6" i="1"/>
  <c r="E25" i="1" l="1"/>
</calcChain>
</file>

<file path=xl/sharedStrings.xml><?xml version="1.0" encoding="utf-8"?>
<sst xmlns="http://schemas.openxmlformats.org/spreadsheetml/2006/main" count="44" uniqueCount="32">
  <si>
    <t>Найменування</t>
  </si>
  <si>
    <t>Од. виміру</t>
  </si>
  <si>
    <t>Кількість</t>
  </si>
  <si>
    <t>Бетон фундаментної плити (з підколонниками і приямком) C25/30, W10, F150</t>
  </si>
  <si>
    <t>м3</t>
  </si>
  <si>
    <t>Бетонна підготовка С8/10 (100 мм)</t>
  </si>
  <si>
    <t>Бетон стін резервуару C25/30, W10, F150</t>
  </si>
  <si>
    <t>Бетон балок (ригелів) покриття C25/30, 400?700 мм (посилені)</t>
  </si>
  <si>
    <t>Бетон несучої плити покриття C25/30, W6, F150, 300 мм (посилена)</t>
  </si>
  <si>
    <t>Бетон покриття проїзної частини (армобетон, 200 мм)</t>
  </si>
  <si>
    <t>Арматурна сталь класу A500C</t>
  </si>
  <si>
    <t>т.</t>
  </si>
  <si>
    <t>Гідрошпонки ПВХ, шир. 320 мм</t>
  </si>
  <si>
    <t>пог. м</t>
  </si>
  <si>
    <t>Проникна гідроізоляція внутрішніх поверхонь</t>
  </si>
  <si>
    <t>м.кв</t>
  </si>
  <si>
    <t>Зовнішня мембранна гідроізоляція</t>
  </si>
  <si>
    <t>Утеплення XPS несучого класу під проїзною частиною, 150 мм</t>
  </si>
  <si>
    <t>м.кв.</t>
  </si>
  <si>
    <t>Люки-лази O700 мм, ТРАФІКОСТІЙКІ (клас навантаження D400)</t>
  </si>
  <si>
    <t>шт.</t>
  </si>
  <si>
    <t>Монтаж опалубної системи</t>
  </si>
  <si>
    <t>Бетон колон C25/30</t>
  </si>
  <si>
    <t>Бордюр/огородження по периметру проїзної частини</t>
  </si>
  <si>
    <t>Бетонування площадки</t>
  </si>
  <si>
    <t>послуга</t>
  </si>
  <si>
    <t>Будівельно-монтажні роботи</t>
  </si>
  <si>
    <t>Інші витрати</t>
  </si>
  <si>
    <t>Гідроізоляційні роботи</t>
  </si>
  <si>
    <t>Виготовлення та монтаж 2-х підземних пожежних резервуарів запасу води з приміщеннями насосних станцій автоматичної системи водяного пожежогасіння, м. Івано-Франківськ Тисменицький р., с.Угринів, вул. Заводська 5</t>
  </si>
  <si>
    <t>Цына за од Без ПДВ</t>
  </si>
  <si>
    <t>Сума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</si>
</sst>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DFE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4" borderId="10" xfId="0" applyFont="1" applyFill="1" applyBorder="1" applyAlignment="1">
      <alignment wrapText="1"/>
    </xf>
    <xf numFmtId="0" fontId="20" fillId="0" borderId="0" xfId="0" applyFont="1"/>
    <xf numFmtId="0" fontId="18" fillId="34" borderId="11" xfId="0" applyFont="1" applyFill="1" applyBorder="1" applyAlignment="1">
      <alignment wrapText="1"/>
    </xf>
    <xf numFmtId="0" fontId="18" fillId="34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13" xfId="0" applyFont="1" applyBorder="1"/>
    <xf numFmtId="0" fontId="16" fillId="0" borderId="13" xfId="0" applyFont="1" applyBorder="1" applyAlignment="1">
      <alignment horizontal="center" vertical="center"/>
    </xf>
    <xf numFmtId="0" fontId="16" fillId="0" borderId="0" xfId="0" applyFont="1"/>
    <xf numFmtId="4" fontId="16" fillId="0" borderId="13" xfId="0" applyNumberFormat="1" applyFont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/>
    <xf numFmtId="0" fontId="20" fillId="33" borderId="11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4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4" fontId="18" fillId="34" borderId="13" xfId="0" applyNumberFormat="1" applyFont="1" applyFill="1" applyBorder="1" applyAlignment="1">
      <alignment horizontal="center" vertical="center" wrapText="1"/>
    </xf>
    <xf numFmtId="4" fontId="0" fillId="34" borderId="13" xfId="0" applyNumberFormat="1" applyFill="1" applyBorder="1" applyAlignment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showGridLines="0" tabSelected="1" zoomScale="70" zoomScaleNormal="70" workbookViewId="0">
      <selection activeCell="F12" sqref="F12"/>
    </sheetView>
  </sheetViews>
  <sheetFormatPr defaultRowHeight="15" x14ac:dyDescent="0.25"/>
  <cols>
    <col min="1" max="1" width="36.5703125" bestFit="1" customWidth="1"/>
    <col min="2" max="2" width="9.7109375" style="6" bestFit="1" customWidth="1"/>
    <col min="3" max="3" width="7.85546875" style="6" bestFit="1" customWidth="1"/>
    <col min="4" max="5" width="14.42578125" style="6" customWidth="1"/>
  </cols>
  <sheetData>
    <row r="1" spans="1:5" ht="58.5" customHeight="1" x14ac:dyDescent="0.3">
      <c r="A1" s="14" t="s">
        <v>29</v>
      </c>
      <c r="B1" s="15"/>
      <c r="C1" s="15"/>
      <c r="D1" s="15"/>
      <c r="E1" s="15"/>
    </row>
    <row r="3" spans="1:5" x14ac:dyDescent="0.25">
      <c r="D3"/>
      <c r="E3"/>
    </row>
    <row r="4" spans="1:5" x14ac:dyDescent="0.25">
      <c r="A4" s="16" t="s">
        <v>0</v>
      </c>
      <c r="B4" s="11" t="s">
        <v>1</v>
      </c>
      <c r="C4" s="11" t="s">
        <v>2</v>
      </c>
      <c r="D4" s="11" t="s">
        <v>30</v>
      </c>
      <c r="E4" s="11" t="s">
        <v>31</v>
      </c>
    </row>
    <row r="5" spans="1:5" x14ac:dyDescent="0.25">
      <c r="A5" s="17"/>
      <c r="B5" s="12"/>
      <c r="C5" s="12"/>
      <c r="D5" s="13"/>
      <c r="E5" s="13"/>
    </row>
    <row r="6" spans="1:5" ht="39" x14ac:dyDescent="0.25">
      <c r="A6" s="1" t="s">
        <v>3</v>
      </c>
      <c r="B6" s="4" t="s">
        <v>4</v>
      </c>
      <c r="C6" s="18">
        <v>196</v>
      </c>
      <c r="D6" s="21"/>
      <c r="E6" s="22">
        <f>C6*D6</f>
        <v>0</v>
      </c>
    </row>
    <row r="7" spans="1:5" x14ac:dyDescent="0.25">
      <c r="A7" s="1" t="s">
        <v>5</v>
      </c>
      <c r="B7" s="4" t="s">
        <v>4</v>
      </c>
      <c r="C7" s="18">
        <v>48</v>
      </c>
      <c r="D7" s="21"/>
      <c r="E7" s="22">
        <f>C7*D7</f>
        <v>0</v>
      </c>
    </row>
    <row r="8" spans="1:5" x14ac:dyDescent="0.25">
      <c r="A8" s="1" t="s">
        <v>6</v>
      </c>
      <c r="B8" s="4" t="s">
        <v>4</v>
      </c>
      <c r="C8" s="18">
        <v>118</v>
      </c>
      <c r="D8" s="21"/>
      <c r="E8" s="22">
        <f>C8*D8</f>
        <v>0</v>
      </c>
    </row>
    <row r="9" spans="1:5" ht="26.25" x14ac:dyDescent="0.25">
      <c r="A9" s="1" t="s">
        <v>7</v>
      </c>
      <c r="B9" s="4" t="s">
        <v>4</v>
      </c>
      <c r="C9" s="18">
        <v>30</v>
      </c>
      <c r="D9" s="21"/>
      <c r="E9" s="22">
        <f>C9*D9</f>
        <v>0</v>
      </c>
    </row>
    <row r="10" spans="1:5" ht="26.25" x14ac:dyDescent="0.25">
      <c r="A10" s="1" t="s">
        <v>8</v>
      </c>
      <c r="B10" s="4" t="s">
        <v>4</v>
      </c>
      <c r="C10" s="18">
        <v>114</v>
      </c>
      <c r="D10" s="21"/>
      <c r="E10" s="22">
        <f>C10*D10</f>
        <v>0</v>
      </c>
    </row>
    <row r="11" spans="1:5" ht="26.25" x14ac:dyDescent="0.25">
      <c r="A11" s="1" t="s">
        <v>9</v>
      </c>
      <c r="B11" s="4" t="s">
        <v>4</v>
      </c>
      <c r="C11" s="18">
        <v>96</v>
      </c>
      <c r="D11" s="21"/>
      <c r="E11" s="22">
        <f>C11*D11</f>
        <v>0</v>
      </c>
    </row>
    <row r="12" spans="1:5" x14ac:dyDescent="0.25">
      <c r="A12" s="1" t="s">
        <v>10</v>
      </c>
      <c r="B12" s="4" t="s">
        <v>11</v>
      </c>
      <c r="C12" s="18">
        <v>66</v>
      </c>
      <c r="D12" s="21"/>
      <c r="E12" s="22">
        <f>C12*D12</f>
        <v>0</v>
      </c>
    </row>
    <row r="13" spans="1:5" x14ac:dyDescent="0.25">
      <c r="A13" s="1" t="s">
        <v>12</v>
      </c>
      <c r="B13" s="4" t="s">
        <v>13</v>
      </c>
      <c r="C13" s="18">
        <v>310</v>
      </c>
      <c r="D13" s="21"/>
      <c r="E13" s="22">
        <f>C13*D13</f>
        <v>0</v>
      </c>
    </row>
    <row r="14" spans="1:5" ht="26.25" x14ac:dyDescent="0.25">
      <c r="A14" s="1" t="s">
        <v>14</v>
      </c>
      <c r="B14" s="4" t="s">
        <v>15</v>
      </c>
      <c r="C14" s="18">
        <v>820</v>
      </c>
      <c r="D14" s="21"/>
      <c r="E14" s="22">
        <f>C14*D14</f>
        <v>0</v>
      </c>
    </row>
    <row r="15" spans="1:5" x14ac:dyDescent="0.25">
      <c r="A15" s="1" t="s">
        <v>16</v>
      </c>
      <c r="B15" s="4" t="s">
        <v>15</v>
      </c>
      <c r="C15" s="18">
        <v>960</v>
      </c>
      <c r="D15" s="21"/>
      <c r="E15" s="22">
        <f>C15*D15</f>
        <v>0</v>
      </c>
    </row>
    <row r="16" spans="1:5" ht="26.25" x14ac:dyDescent="0.25">
      <c r="A16" s="1" t="s">
        <v>17</v>
      </c>
      <c r="B16" s="4" t="s">
        <v>18</v>
      </c>
      <c r="C16" s="18">
        <v>480</v>
      </c>
      <c r="D16" s="21"/>
      <c r="E16" s="22">
        <f>C16*D16</f>
        <v>0</v>
      </c>
    </row>
    <row r="17" spans="1:5" ht="26.25" x14ac:dyDescent="0.25">
      <c r="A17" s="1" t="s">
        <v>19</v>
      </c>
      <c r="B17" s="4" t="s">
        <v>20</v>
      </c>
      <c r="C17" s="18">
        <v>4</v>
      </c>
      <c r="D17" s="21"/>
      <c r="E17" s="22">
        <f>C17*D17</f>
        <v>0</v>
      </c>
    </row>
    <row r="18" spans="1:5" x14ac:dyDescent="0.25">
      <c r="A18" s="1" t="s">
        <v>21</v>
      </c>
      <c r="B18" s="4" t="s">
        <v>18</v>
      </c>
      <c r="C18" s="18">
        <v>1560</v>
      </c>
      <c r="D18" s="21"/>
      <c r="E18" s="22">
        <f>C18*D18</f>
        <v>0</v>
      </c>
    </row>
    <row r="19" spans="1:5" x14ac:dyDescent="0.25">
      <c r="A19" s="1" t="s">
        <v>22</v>
      </c>
      <c r="B19" s="4" t="s">
        <v>4</v>
      </c>
      <c r="C19" s="18">
        <v>5</v>
      </c>
      <c r="D19" s="21"/>
      <c r="E19" s="22">
        <f>C19*D19</f>
        <v>0</v>
      </c>
    </row>
    <row r="20" spans="1:5" ht="26.25" x14ac:dyDescent="0.25">
      <c r="A20" s="1" t="s">
        <v>23</v>
      </c>
      <c r="B20" s="4" t="s">
        <v>13</v>
      </c>
      <c r="C20" s="18">
        <v>128</v>
      </c>
      <c r="D20" s="21"/>
      <c r="E20" s="22">
        <f>C20*D20</f>
        <v>0</v>
      </c>
    </row>
    <row r="21" spans="1:5" x14ac:dyDescent="0.25">
      <c r="A21" s="1" t="s">
        <v>24</v>
      </c>
      <c r="B21" s="4" t="s">
        <v>25</v>
      </c>
      <c r="C21" s="18">
        <v>1</v>
      </c>
      <c r="D21" s="21"/>
      <c r="E21" s="22">
        <f>C21*D21</f>
        <v>0</v>
      </c>
    </row>
    <row r="22" spans="1:5" x14ac:dyDescent="0.25">
      <c r="A22" s="1" t="s">
        <v>26</v>
      </c>
      <c r="B22" s="4" t="s">
        <v>25</v>
      </c>
      <c r="C22" s="18">
        <v>1</v>
      </c>
      <c r="D22" s="21"/>
      <c r="E22" s="22">
        <f>C22*D22</f>
        <v>0</v>
      </c>
    </row>
    <row r="23" spans="1:5" x14ac:dyDescent="0.25">
      <c r="A23" s="1" t="s">
        <v>27</v>
      </c>
      <c r="B23" s="4" t="s">
        <v>25</v>
      </c>
      <c r="C23" s="18">
        <v>1</v>
      </c>
      <c r="D23" s="21"/>
      <c r="E23" s="22">
        <f>C23*D23</f>
        <v>0</v>
      </c>
    </row>
    <row r="24" spans="1:5" x14ac:dyDescent="0.25">
      <c r="A24" s="3" t="s">
        <v>28</v>
      </c>
      <c r="B24" s="5" t="s">
        <v>25</v>
      </c>
      <c r="C24" s="19">
        <v>1</v>
      </c>
      <c r="D24" s="21"/>
      <c r="E24" s="22">
        <f>C24*D24</f>
        <v>0</v>
      </c>
    </row>
    <row r="25" spans="1:5" s="9" customFormat="1" x14ac:dyDescent="0.25">
      <c r="A25" s="7"/>
      <c r="B25" s="8"/>
      <c r="C25" s="20"/>
      <c r="D25" s="10"/>
      <c r="E25" s="10">
        <f>SUM(E6:E24)</f>
        <v>0</v>
      </c>
    </row>
    <row r="27" spans="1:5" x14ac:dyDescent="0.25">
      <c r="A27" s="2"/>
    </row>
  </sheetData>
  <mergeCells count="6">
    <mergeCell ref="A1:E1"/>
    <mergeCell ref="A4:A5"/>
    <mergeCell ref="B4:B5"/>
    <mergeCell ref="C4:C5"/>
    <mergeCell ref="D4:D5"/>
    <mergeCell ref="E4:E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Зведена таблиця пропозицій_Тенд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Писарев Илья Дмитриевич</dc:creator>
  <cp:lastModifiedBy>Писарев Илья Дмитриевич</cp:lastModifiedBy>
  <dcterms:created xsi:type="dcterms:W3CDTF">2026-10-05T08:24:41Z</dcterms:created>
  <dcterms:modified xsi:type="dcterms:W3CDTF">2026-10-08T06:32:27Z</dcterms:modified>
</cp:coreProperties>
</file>