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окрівл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F5" i="1" l="1"/>
  <c r="F6" i="1"/>
  <c r="F7" i="1"/>
  <c r="F8" i="1"/>
  <c r="F9" i="1"/>
  <c r="F10" i="1"/>
  <c r="F11" i="1"/>
  <c r="F12" i="1"/>
  <c r="F13" i="1"/>
  <c r="F14" i="1"/>
  <c r="F15" i="1"/>
  <c r="F4" i="1"/>
  <c r="F20" i="1" l="1"/>
  <c r="E18" i="1" s="1"/>
</calcChain>
</file>

<file path=xl/sharedStrings.xml><?xml version="1.0" encoding="utf-8"?>
<sst xmlns="http://schemas.openxmlformats.org/spreadsheetml/2006/main" count="34" uniqueCount="24">
  <si>
    <t>ціна без ПДВ</t>
  </si>
  <si>
    <t>один вим</t>
  </si>
  <si>
    <t>кіл-ть</t>
  </si>
  <si>
    <t>№</t>
  </si>
  <si>
    <t>вартість</t>
  </si>
  <si>
    <t>м2</t>
  </si>
  <si>
    <t>Наіменування робіт</t>
  </si>
  <si>
    <t>демонтаж ондуліну</t>
  </si>
  <si>
    <t>додаткова обробка вогнебіозахистом існуючої обрешітки</t>
  </si>
  <si>
    <t>обшивка магнезитовою плитою плюс допрейка на стики</t>
  </si>
  <si>
    <t>ветро-гідро мембрана</t>
  </si>
  <si>
    <t>обшивка профлістом</t>
  </si>
  <si>
    <t>конек</t>
  </si>
  <si>
    <t>мп</t>
  </si>
  <si>
    <t>обход димохода 3 шт</t>
  </si>
  <si>
    <t>ветрова планка</t>
  </si>
  <si>
    <t>шт</t>
  </si>
  <si>
    <t>снегоулавливатели</t>
  </si>
  <si>
    <t>тн</t>
  </si>
  <si>
    <t>вивоз мусора с погрузкой</t>
  </si>
  <si>
    <t>вартість робіт на м2</t>
  </si>
  <si>
    <t>непередбачувані</t>
  </si>
  <si>
    <t>монтаж лаз - окно</t>
  </si>
  <si>
    <t>пыдшивка софіт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</si>
</sst>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 shrinkToFit="1"/>
    </xf>
    <xf numFmtId="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0"/>
  <sheetViews>
    <sheetView tabSelected="1" workbookViewId="0">
      <selection activeCell="H14" sqref="H14"/>
    </sheetView>
  </sheetViews>
  <sheetFormatPr defaultRowHeight="15" x14ac:dyDescent="0.25"/>
  <cols>
    <col min="1" max="1" width="3.5703125" customWidth="1"/>
    <col min="2" max="2" width="31.140625" customWidth="1"/>
    <col min="3" max="5" width="9.42578125" customWidth="1"/>
    <col min="6" max="6" width="11.5703125" customWidth="1"/>
  </cols>
  <sheetData>
    <row r="3" spans="1:6" ht="30" x14ac:dyDescent="0.25">
      <c r="A3" s="1" t="s">
        <v>3</v>
      </c>
      <c r="B3" s="2" t="s">
        <v>6</v>
      </c>
      <c r="C3" s="2" t="s">
        <v>1</v>
      </c>
      <c r="D3" s="2" t="s">
        <v>2</v>
      </c>
      <c r="E3" s="2" t="s">
        <v>4</v>
      </c>
      <c r="F3" s="2" t="s">
        <v>0</v>
      </c>
    </row>
    <row r="4" spans="1:6" x14ac:dyDescent="0.25">
      <c r="A4" s="1">
        <v>1</v>
      </c>
      <c r="B4" s="2" t="s">
        <v>7</v>
      </c>
      <c r="C4" s="1" t="s">
        <v>5</v>
      </c>
      <c r="D4" s="1">
        <v>250</v>
      </c>
      <c r="E4" s="1">
        <v>150</v>
      </c>
      <c r="F4" s="3">
        <f>D4*E4</f>
        <v>37500</v>
      </c>
    </row>
    <row r="5" spans="1:6" ht="45" x14ac:dyDescent="0.25">
      <c r="A5" s="1">
        <v>2</v>
      </c>
      <c r="B5" s="2" t="s">
        <v>8</v>
      </c>
      <c r="C5" s="1" t="s">
        <v>5</v>
      </c>
      <c r="D5" s="1">
        <v>250</v>
      </c>
      <c r="E5" s="1">
        <v>50</v>
      </c>
      <c r="F5" s="3">
        <f t="shared" ref="F5:F16" si="0">D5*E5</f>
        <v>12500</v>
      </c>
    </row>
    <row r="6" spans="1:6" ht="30" x14ac:dyDescent="0.25">
      <c r="A6" s="1">
        <v>3</v>
      </c>
      <c r="B6" s="2" t="s">
        <v>9</v>
      </c>
      <c r="C6" s="1" t="s">
        <v>5</v>
      </c>
      <c r="D6" s="1">
        <v>250</v>
      </c>
      <c r="E6" s="1">
        <v>200</v>
      </c>
      <c r="F6" s="3">
        <f t="shared" si="0"/>
        <v>50000</v>
      </c>
    </row>
    <row r="7" spans="1:6" x14ac:dyDescent="0.25">
      <c r="A7" s="1">
        <v>4</v>
      </c>
      <c r="B7" s="2" t="s">
        <v>10</v>
      </c>
      <c r="C7" s="1" t="s">
        <v>5</v>
      </c>
      <c r="D7" s="1">
        <v>250</v>
      </c>
      <c r="E7" s="1">
        <v>40</v>
      </c>
      <c r="F7" s="3">
        <f t="shared" si="0"/>
        <v>10000</v>
      </c>
    </row>
    <row r="8" spans="1:6" x14ac:dyDescent="0.25">
      <c r="A8" s="1">
        <v>5</v>
      </c>
      <c r="B8" s="2" t="s">
        <v>11</v>
      </c>
      <c r="C8" s="1" t="s">
        <v>5</v>
      </c>
      <c r="D8" s="1">
        <v>250</v>
      </c>
      <c r="E8" s="1">
        <v>250</v>
      </c>
      <c r="F8" s="3">
        <f t="shared" si="0"/>
        <v>62500</v>
      </c>
    </row>
    <row r="9" spans="1:6" x14ac:dyDescent="0.25">
      <c r="A9" s="1">
        <v>6</v>
      </c>
      <c r="B9" s="2" t="s">
        <v>12</v>
      </c>
      <c r="C9" s="1" t="s">
        <v>13</v>
      </c>
      <c r="D9" s="1">
        <v>15</v>
      </c>
      <c r="E9" s="1">
        <v>150</v>
      </c>
      <c r="F9" s="3">
        <f t="shared" si="0"/>
        <v>2250</v>
      </c>
    </row>
    <row r="10" spans="1:6" x14ac:dyDescent="0.25">
      <c r="A10" s="1">
        <v>7</v>
      </c>
      <c r="B10" s="2" t="s">
        <v>14</v>
      </c>
      <c r="C10" s="1" t="s">
        <v>13</v>
      </c>
      <c r="D10" s="1">
        <v>12</v>
      </c>
      <c r="E10" s="1">
        <v>150</v>
      </c>
      <c r="F10" s="3">
        <f t="shared" si="0"/>
        <v>1800</v>
      </c>
    </row>
    <row r="11" spans="1:6" x14ac:dyDescent="0.25">
      <c r="A11" s="1">
        <v>8</v>
      </c>
      <c r="B11" s="2" t="s">
        <v>15</v>
      </c>
      <c r="C11" s="1" t="s">
        <v>13</v>
      </c>
      <c r="D11" s="1">
        <v>35</v>
      </c>
      <c r="E11" s="1">
        <v>100</v>
      </c>
      <c r="F11" s="3">
        <f t="shared" si="0"/>
        <v>3500</v>
      </c>
    </row>
    <row r="12" spans="1:6" x14ac:dyDescent="0.25">
      <c r="A12" s="1">
        <v>9</v>
      </c>
      <c r="B12" s="2" t="s">
        <v>22</v>
      </c>
      <c r="C12" s="1" t="s">
        <v>16</v>
      </c>
      <c r="D12" s="1">
        <v>1</v>
      </c>
      <c r="E12" s="1">
        <v>5000</v>
      </c>
      <c r="F12" s="3">
        <f t="shared" si="0"/>
        <v>5000</v>
      </c>
    </row>
    <row r="13" spans="1:6" x14ac:dyDescent="0.25">
      <c r="A13" s="1">
        <v>10</v>
      </c>
      <c r="B13" s="2" t="s">
        <v>17</v>
      </c>
      <c r="C13" s="1" t="s">
        <v>13</v>
      </c>
      <c r="D13" s="1">
        <v>30</v>
      </c>
      <c r="E13" s="1">
        <v>200</v>
      </c>
      <c r="F13" s="3">
        <f t="shared" si="0"/>
        <v>6000</v>
      </c>
    </row>
    <row r="14" spans="1:6" x14ac:dyDescent="0.25">
      <c r="A14" s="1">
        <v>11</v>
      </c>
      <c r="B14" s="2" t="s">
        <v>19</v>
      </c>
      <c r="C14" s="1" t="s">
        <v>18</v>
      </c>
      <c r="D14" s="1">
        <v>8</v>
      </c>
      <c r="E14" s="1">
        <v>1000</v>
      </c>
      <c r="F14" s="3">
        <f t="shared" si="0"/>
        <v>8000</v>
      </c>
    </row>
    <row r="15" spans="1:6" x14ac:dyDescent="0.25">
      <c r="A15" s="1">
        <v>12</v>
      </c>
      <c r="B15" s="2" t="s">
        <v>21</v>
      </c>
      <c r="C15" s="1" t="s">
        <v>5</v>
      </c>
      <c r="D15" s="1">
        <v>250</v>
      </c>
      <c r="E15" s="1">
        <v>50</v>
      </c>
      <c r="F15" s="3">
        <f t="shared" si="0"/>
        <v>12500</v>
      </c>
    </row>
    <row r="16" spans="1:6" x14ac:dyDescent="0.25">
      <c r="A16" s="1"/>
      <c r="B16" s="1" t="s">
        <v>23</v>
      </c>
      <c r="C16" s="1" t="s">
        <v>5</v>
      </c>
      <c r="D16" s="1">
        <v>2</v>
      </c>
      <c r="E16" s="1">
        <v>450</v>
      </c>
      <c r="F16" s="1">
        <f t="shared" si="0"/>
        <v>900</v>
      </c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 t="s">
        <v>20</v>
      </c>
      <c r="C18" s="1" t="s">
        <v>5</v>
      </c>
      <c r="D18" s="1">
        <v>1</v>
      </c>
      <c r="E18" s="1">
        <f>F20/250</f>
        <v>849.8</v>
      </c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3">
        <f>SUM(F4:F19)</f>
        <v>212450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покрівля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2026-10-07T16:16:17Z</dcterms:modified>
</cp:coreProperties>
</file>