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195" activeTab="3"/>
  </bookViews>
  <sheets>
    <sheet name="Покрівля 4 " sheetId="4" r:id="rId1"/>
    <sheet name="Покрівля 5 " sheetId="5" r:id="rId2"/>
    <sheet name="Покрівля 6" sheetId="6" r:id="rId3"/>
    <sheet name="Лист1" sheetId="7" r:id="rId4"/>
  </sheets>
  <calcPr calcId="144525"/>
</workbook>
</file>

<file path=xl/calcChain.xml><?xml version="1.0" encoding="utf-8"?>
<calcChain xmlns="http://schemas.openxmlformats.org/spreadsheetml/2006/main">
  <c r="F38" i="7" l="1"/>
  <c r="F25" i="7"/>
  <c r="F40" i="7" s="1"/>
  <c r="F38" i="5" l="1"/>
  <c r="F25" i="6"/>
  <c r="F38" i="6"/>
  <c r="F25" i="5"/>
  <c r="F40" i="5" l="1"/>
  <c r="F40" i="6"/>
  <c r="F38" i="4"/>
  <c r="F25" i="4"/>
  <c r="F40" i="4" l="1"/>
</calcChain>
</file>

<file path=xl/sharedStrings.xml><?xml version="1.0" encoding="utf-8"?>
<sst xmlns="http://schemas.openxmlformats.org/spreadsheetml/2006/main" count="236" uniqueCount="48">
  <si>
    <t>Комерційна пропозиція</t>
  </si>
  <si>
    <t>Гідроізоляція</t>
  </si>
  <si>
    <r>
      <rPr>
        <b/>
        <sz val="11"/>
        <rFont val="Calibri"/>
      </rPr>
      <t>·</t>
    </r>
  </si>
  <si>
    <t>Площа</t>
  </si>
  <si>
    <t>Найменування</t>
  </si>
  <si>
    <t>Кіл-сть</t>
  </si>
  <si>
    <t>Од. вим.</t>
  </si>
  <si>
    <t>Ціна, грн</t>
  </si>
  <si>
    <t>Сума, грн</t>
  </si>
  <si>
    <t>Матеріали</t>
  </si>
  <si>
    <t>Маяк 10</t>
  </si>
  <si>
    <t>м</t>
  </si>
  <si>
    <t>Плівка пароізоляційна Silver</t>
  </si>
  <si>
    <t>м2</t>
  </si>
  <si>
    <t xml:space="preserve">Скотч для проклейки </t>
  </si>
  <si>
    <t>шт</t>
  </si>
  <si>
    <t>м3</t>
  </si>
  <si>
    <t>Росхідні матеріали</t>
  </si>
  <si>
    <t>компл</t>
  </si>
  <si>
    <t>Вартість матеріалів</t>
  </si>
  <si>
    <t>Роботи</t>
  </si>
  <si>
    <t>Улаштування пароізоляції з проклейкою швів</t>
  </si>
  <si>
    <t>Улаштування ухильної стяжки</t>
  </si>
  <si>
    <t>Транспортно-складські витрати</t>
  </si>
  <si>
    <t>посл</t>
  </si>
  <si>
    <t>Вартість робіт</t>
  </si>
  <si>
    <t>Загальна вартість</t>
  </si>
  <si>
    <t>кв. м</t>
  </si>
  <si>
    <t>Покрівля 4</t>
  </si>
  <si>
    <t>Мінеральна вата 200мм</t>
  </si>
  <si>
    <t xml:space="preserve">Улаштування утеплювача </t>
  </si>
  <si>
    <t>Розчин цементно-піщаний (50-230мм)</t>
  </si>
  <si>
    <t xml:space="preserve">ПВХ планка </t>
  </si>
  <si>
    <t xml:space="preserve"> Дюбель забивний</t>
  </si>
  <si>
    <t xml:space="preserve">Герметик                                 </t>
  </si>
  <si>
    <t>Gok 185 + шуруп по бетону 6,1х90</t>
  </si>
  <si>
    <t>Улаштування ПВХ планки</t>
  </si>
  <si>
    <t>Улаштування ПВХ мембрани на площу</t>
  </si>
  <si>
    <t>Улаштування ПВХ мембрани на примикання</t>
  </si>
  <si>
    <t>Герметизація</t>
  </si>
  <si>
    <t xml:space="preserve">Водостічна воронка </t>
  </si>
  <si>
    <t>Улаштування воронки</t>
  </si>
  <si>
    <t xml:space="preserve">ПВХ мембрана 1,2 </t>
  </si>
  <si>
    <t>ПВХ мембрана 1,2</t>
  </si>
  <si>
    <t>Відрядні</t>
  </si>
  <si>
    <t>Покрівля 5</t>
  </si>
  <si>
    <t>Покрівля 6</t>
  </si>
  <si>
    <t>Покрівля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</si>
</sst>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0"/>
      <color rgb="FF000000"/>
      <name val="Times New Roman"/>
    </font>
    <font>
      <sz val="12"/>
      <name val="Calibri"/>
    </font>
    <font>
      <sz val="11"/>
      <color rgb="FF000000"/>
      <name val="Times New Roman"/>
    </font>
    <font>
      <sz val="11"/>
      <name val="Calibri"/>
    </font>
    <font>
      <sz val="11"/>
      <color rgb="FF000000"/>
      <name val="Calibri"/>
    </font>
    <font>
      <b/>
      <sz val="11"/>
      <name val="Calibri"/>
    </font>
    <font>
      <b/>
      <sz val="11"/>
      <color rgb="FF000000"/>
      <name val="Calibri"/>
    </font>
    <font>
      <i/>
      <sz val="14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right" vertical="top" wrapText="1"/>
    </xf>
    <xf numFmtId="2" fontId="6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right" vertical="top" wrapText="1"/>
    </xf>
    <xf numFmtId="164" fontId="8" fillId="2" borderId="0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2" fontId="4" fillId="0" borderId="0" xfId="0" applyNumberFormat="1" applyFont="1" applyFill="1" applyAlignment="1">
      <alignment horizontal="right" vertical="top" wrapText="1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G35" sqref="G35"/>
    </sheetView>
  </sheetViews>
  <sheetFormatPr defaultColWidth="14.5" defaultRowHeight="15" customHeight="1" x14ac:dyDescent="0.2"/>
  <cols>
    <col min="1" max="1" width="3.33203125" style="1" customWidth="1"/>
    <col min="2" max="2" width="54.6640625" style="1" customWidth="1"/>
    <col min="3" max="3" width="13.1640625" style="1" customWidth="1"/>
    <col min="4" max="4" width="8.83203125" style="1" customWidth="1"/>
    <col min="5" max="5" width="13.5" style="1" customWidth="1"/>
    <col min="6" max="6" width="14.1640625" style="1" customWidth="1"/>
    <col min="7" max="7" width="27.33203125" style="1" customWidth="1"/>
    <col min="8" max="26" width="8.6640625" style="1" customWidth="1"/>
    <col min="27" max="16384" width="14.5" style="1"/>
  </cols>
  <sheetData>
    <row r="1" spans="1:26" ht="12.75" customHeight="1" x14ac:dyDescent="0.2"/>
    <row r="2" spans="1:26" ht="12.75" customHeight="1" x14ac:dyDescent="0.2"/>
    <row r="3" spans="1:26" ht="20.25" customHeight="1" x14ac:dyDescent="0.2">
      <c r="A3" s="31" t="s">
        <v>0</v>
      </c>
      <c r="B3" s="31"/>
      <c r="C3" s="31"/>
      <c r="D3" s="31"/>
      <c r="E3" s="31"/>
      <c r="F3" s="31"/>
    </row>
    <row r="4" spans="1:26" ht="14.25" customHeight="1" x14ac:dyDescent="0.2">
      <c r="A4" s="2"/>
      <c r="C4" s="2"/>
      <c r="D4" s="2"/>
      <c r="E4" s="3"/>
      <c r="F4" s="2"/>
      <c r="G4" s="2"/>
    </row>
    <row r="5" spans="1:26" ht="12.75" customHeight="1" x14ac:dyDescent="0.2">
      <c r="F5" s="4"/>
    </row>
    <row r="6" spans="1:26" ht="12.75" customHeight="1" x14ac:dyDescent="0.2">
      <c r="F6" s="5"/>
    </row>
    <row r="7" spans="1:26" ht="12.75" customHeight="1" x14ac:dyDescent="0.2">
      <c r="F7" s="5"/>
    </row>
    <row r="8" spans="1:26" ht="12.75" customHeight="1" x14ac:dyDescent="0.2">
      <c r="A8" s="30" t="s">
        <v>28</v>
      </c>
      <c r="B8" s="30"/>
      <c r="C8" s="30"/>
      <c r="D8" s="30"/>
      <c r="E8" s="30"/>
      <c r="F8" s="30"/>
    </row>
    <row r="9" spans="1:26" ht="14.25" customHeight="1" x14ac:dyDescent="0.2">
      <c r="A9" s="6"/>
      <c r="B9" s="7" t="s">
        <v>1</v>
      </c>
      <c r="C9" s="6"/>
      <c r="D9" s="6"/>
      <c r="E9" s="6"/>
      <c r="F9" s="2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2">
      <c r="A10" s="9" t="s">
        <v>2</v>
      </c>
      <c r="B10" s="15" t="s">
        <v>3</v>
      </c>
      <c r="C10" s="10"/>
      <c r="D10" s="10"/>
      <c r="E10" s="25">
        <v>446.25</v>
      </c>
      <c r="F10" s="26" t="s">
        <v>27</v>
      </c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2">
      <c r="A11" s="6"/>
      <c r="B11" s="11" t="s">
        <v>4</v>
      </c>
      <c r="C11" s="7" t="s">
        <v>5</v>
      </c>
      <c r="D11" s="11" t="s">
        <v>6</v>
      </c>
      <c r="E11" s="7" t="s">
        <v>7</v>
      </c>
      <c r="F11" s="12" t="s">
        <v>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2">
      <c r="A12" s="10"/>
      <c r="B12" s="13" t="s">
        <v>9</v>
      </c>
      <c r="C12" s="10"/>
      <c r="D12" s="10"/>
      <c r="E12" s="10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2">
      <c r="A13" s="10"/>
      <c r="B13" s="15" t="s">
        <v>10</v>
      </c>
      <c r="C13" s="16">
        <v>392</v>
      </c>
      <c r="D13" s="14" t="s">
        <v>11</v>
      </c>
      <c r="E13" s="16"/>
      <c r="F13" s="1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2">
      <c r="A14" s="10"/>
      <c r="B14" s="27" t="s">
        <v>31</v>
      </c>
      <c r="C14" s="16">
        <v>63</v>
      </c>
      <c r="D14" s="14" t="s">
        <v>16</v>
      </c>
      <c r="E14" s="29"/>
      <c r="F14" s="1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2">
      <c r="A15" s="10"/>
      <c r="B15" s="15" t="s">
        <v>12</v>
      </c>
      <c r="C15" s="16">
        <v>525</v>
      </c>
      <c r="D15" s="14" t="s">
        <v>13</v>
      </c>
      <c r="E15" s="16"/>
      <c r="F15" s="1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2">
      <c r="A16" s="10"/>
      <c r="B16" s="15" t="s">
        <v>14</v>
      </c>
      <c r="C16" s="16">
        <v>11</v>
      </c>
      <c r="D16" s="14" t="s">
        <v>15</v>
      </c>
      <c r="E16" s="16"/>
      <c r="F16" s="1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2">
      <c r="A17" s="10"/>
      <c r="B17" s="27" t="s">
        <v>29</v>
      </c>
      <c r="C17" s="16">
        <v>93</v>
      </c>
      <c r="D17" s="14" t="s">
        <v>16</v>
      </c>
      <c r="E17" s="29"/>
      <c r="F17" s="1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">
      <c r="A18" s="10"/>
      <c r="B18" s="27" t="s">
        <v>32</v>
      </c>
      <c r="C18" s="16">
        <v>114</v>
      </c>
      <c r="D18" s="28" t="s">
        <v>11</v>
      </c>
      <c r="E18" s="29"/>
      <c r="F18" s="1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2">
      <c r="A19" s="10"/>
      <c r="B19" s="27" t="s">
        <v>33</v>
      </c>
      <c r="C19" s="16">
        <v>570</v>
      </c>
      <c r="D19" s="28" t="s">
        <v>15</v>
      </c>
      <c r="E19" s="16"/>
      <c r="F19" s="1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2">
      <c r="A20" s="10"/>
      <c r="B20" s="27" t="s">
        <v>34</v>
      </c>
      <c r="C20" s="16">
        <v>15</v>
      </c>
      <c r="D20" s="28" t="s">
        <v>15</v>
      </c>
      <c r="E20" s="16"/>
      <c r="F20" s="1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2">
      <c r="A21" s="10"/>
      <c r="B21" s="27" t="s">
        <v>43</v>
      </c>
      <c r="C21" s="16">
        <v>580</v>
      </c>
      <c r="D21" s="28" t="s">
        <v>13</v>
      </c>
      <c r="E21" s="29"/>
      <c r="F21" s="1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2">
      <c r="A22" s="10"/>
      <c r="B22" s="27" t="s">
        <v>35</v>
      </c>
      <c r="C22" s="16">
        <v>4500</v>
      </c>
      <c r="D22" s="28" t="s">
        <v>15</v>
      </c>
      <c r="E22" s="29"/>
      <c r="F22" s="1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2">
      <c r="A23" s="10"/>
      <c r="B23" s="27" t="s">
        <v>40</v>
      </c>
      <c r="C23" s="16">
        <v>2</v>
      </c>
      <c r="D23" s="28" t="s">
        <v>15</v>
      </c>
      <c r="E23" s="29"/>
      <c r="F23" s="1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2">
      <c r="A24" s="10"/>
      <c r="B24" s="15" t="s">
        <v>17</v>
      </c>
      <c r="C24" s="16">
        <v>1</v>
      </c>
      <c r="D24" s="14" t="s">
        <v>18</v>
      </c>
      <c r="E24" s="16"/>
      <c r="F24" s="1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2">
      <c r="A25" s="17"/>
      <c r="B25" s="18" t="s">
        <v>19</v>
      </c>
      <c r="C25" s="17"/>
      <c r="D25" s="17"/>
      <c r="E25" s="17"/>
      <c r="F25" s="19">
        <f>SUM(F13:F24)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2">
      <c r="A26" s="10"/>
      <c r="B26" s="13"/>
      <c r="C26" s="10"/>
      <c r="D26" s="10"/>
      <c r="E26" s="10"/>
      <c r="F26" s="2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2">
      <c r="A27" s="10"/>
      <c r="B27" s="13" t="s">
        <v>20</v>
      </c>
      <c r="C27" s="10"/>
      <c r="D27" s="10"/>
      <c r="E27" s="10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2">
      <c r="A28" s="10"/>
      <c r="B28" s="27" t="s">
        <v>22</v>
      </c>
      <c r="C28" s="16">
        <v>446.25</v>
      </c>
      <c r="D28" s="14" t="s">
        <v>13</v>
      </c>
      <c r="E28" s="16"/>
      <c r="F28" s="16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2">
      <c r="A29" s="10"/>
      <c r="B29" s="15" t="s">
        <v>21</v>
      </c>
      <c r="C29" s="16">
        <v>470</v>
      </c>
      <c r="D29" s="14" t="s">
        <v>13</v>
      </c>
      <c r="E29" s="16"/>
      <c r="F29" s="1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10"/>
      <c r="B30" s="27" t="s">
        <v>30</v>
      </c>
      <c r="C30" s="16">
        <v>446.25</v>
      </c>
      <c r="D30" s="14" t="s">
        <v>13</v>
      </c>
      <c r="E30" s="16"/>
      <c r="F30" s="16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2">
      <c r="A31" s="10"/>
      <c r="B31" s="27" t="s">
        <v>36</v>
      </c>
      <c r="C31" s="16">
        <v>114</v>
      </c>
      <c r="D31" s="14" t="s">
        <v>11</v>
      </c>
      <c r="E31" s="16"/>
      <c r="F31" s="16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2">
      <c r="A32" s="10"/>
      <c r="B32" s="27" t="s">
        <v>37</v>
      </c>
      <c r="C32" s="16">
        <v>446.25</v>
      </c>
      <c r="D32" s="28" t="s">
        <v>13</v>
      </c>
      <c r="E32" s="16"/>
      <c r="F32" s="1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2">
      <c r="A33" s="10"/>
      <c r="B33" s="27" t="s">
        <v>38</v>
      </c>
      <c r="C33" s="16">
        <v>76</v>
      </c>
      <c r="D33" s="28" t="s">
        <v>13</v>
      </c>
      <c r="E33" s="16"/>
      <c r="F33" s="1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2">
      <c r="A34" s="10"/>
      <c r="B34" s="27" t="s">
        <v>39</v>
      </c>
      <c r="C34" s="16">
        <v>114</v>
      </c>
      <c r="D34" s="28" t="s">
        <v>11</v>
      </c>
      <c r="E34" s="16"/>
      <c r="F34" s="1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2">
      <c r="A35" s="10"/>
      <c r="B35" s="27" t="s">
        <v>41</v>
      </c>
      <c r="C35" s="16">
        <v>2</v>
      </c>
      <c r="D35" s="28" t="s">
        <v>15</v>
      </c>
      <c r="E35" s="16"/>
      <c r="F35" s="1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2">
      <c r="A36" s="10"/>
      <c r="B36" s="27" t="s">
        <v>44</v>
      </c>
      <c r="C36" s="16"/>
      <c r="D36" s="28"/>
      <c r="E36" s="16"/>
      <c r="F36" s="1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"/>
      <c r="B37" s="15" t="s">
        <v>23</v>
      </c>
      <c r="C37" s="16">
        <v>1</v>
      </c>
      <c r="D37" s="14" t="s">
        <v>24</v>
      </c>
      <c r="E37" s="29"/>
      <c r="F37" s="1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2">
      <c r="A38" s="21"/>
      <c r="B38" s="22" t="s">
        <v>25</v>
      </c>
      <c r="C38" s="21"/>
      <c r="D38" s="21"/>
      <c r="E38" s="21"/>
      <c r="F38" s="23">
        <f>SUM(F28:F37)</f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 x14ac:dyDescent="0.2"/>
    <row r="40" spans="1:26" ht="12.75" customHeight="1" x14ac:dyDescent="0.2">
      <c r="B40" s="18" t="s">
        <v>26</v>
      </c>
      <c r="F40" s="23">
        <f>SUM(F25+F38)</f>
        <v>0</v>
      </c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2">
    <mergeCell ref="A8:F8"/>
    <mergeCell ref="A3:F3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Z11" sqref="Z11:AB23"/>
    </sheetView>
  </sheetViews>
  <sheetFormatPr defaultColWidth="14.5" defaultRowHeight="15" customHeight="1" x14ac:dyDescent="0.2"/>
  <cols>
    <col min="1" max="1" width="3.33203125" style="1" customWidth="1"/>
    <col min="2" max="2" width="54.6640625" style="1" customWidth="1"/>
    <col min="3" max="3" width="13.1640625" style="1" customWidth="1"/>
    <col min="4" max="4" width="8.83203125" style="1" customWidth="1"/>
    <col min="5" max="5" width="13.5" style="1" customWidth="1"/>
    <col min="6" max="6" width="14.1640625" style="1" customWidth="1"/>
    <col min="7" max="7" width="27.33203125" style="1" customWidth="1"/>
    <col min="8" max="26" width="8.6640625" style="1" customWidth="1"/>
    <col min="27" max="16384" width="14.5" style="1"/>
  </cols>
  <sheetData>
    <row r="1" spans="1:26" ht="12.75" customHeight="1" x14ac:dyDescent="0.2"/>
    <row r="2" spans="1:26" ht="12.75" customHeight="1" x14ac:dyDescent="0.2"/>
    <row r="3" spans="1:26" ht="20.25" customHeight="1" x14ac:dyDescent="0.2">
      <c r="A3" s="31" t="s">
        <v>0</v>
      </c>
      <c r="B3" s="31"/>
      <c r="C3" s="31"/>
      <c r="D3" s="31"/>
      <c r="E3" s="31"/>
      <c r="F3" s="31"/>
    </row>
    <row r="4" spans="1:26" ht="14.25" customHeight="1" x14ac:dyDescent="0.2">
      <c r="A4" s="2"/>
      <c r="C4" s="2"/>
      <c r="D4" s="2"/>
      <c r="E4" s="3"/>
      <c r="F4" s="2"/>
      <c r="G4" s="2"/>
    </row>
    <row r="5" spans="1:26" ht="12.75" customHeight="1" x14ac:dyDescent="0.2">
      <c r="F5" s="4"/>
    </row>
    <row r="6" spans="1:26" ht="12.75" customHeight="1" x14ac:dyDescent="0.2">
      <c r="F6" s="5"/>
    </row>
    <row r="7" spans="1:26" ht="12.75" customHeight="1" x14ac:dyDescent="0.2">
      <c r="F7" s="5"/>
    </row>
    <row r="8" spans="1:26" ht="12.75" customHeight="1" x14ac:dyDescent="0.2">
      <c r="A8" s="30" t="s">
        <v>45</v>
      </c>
      <c r="B8" s="30"/>
      <c r="C8" s="30"/>
      <c r="D8" s="30"/>
      <c r="E8" s="30"/>
      <c r="F8" s="30"/>
    </row>
    <row r="9" spans="1:26" ht="14.25" customHeight="1" x14ac:dyDescent="0.2">
      <c r="A9" s="6"/>
      <c r="B9" s="7" t="s">
        <v>1</v>
      </c>
      <c r="C9" s="6"/>
      <c r="D9" s="6"/>
      <c r="E9" s="6"/>
      <c r="F9" s="2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2">
      <c r="A10" s="9" t="s">
        <v>2</v>
      </c>
      <c r="B10" s="15" t="s">
        <v>3</v>
      </c>
      <c r="C10" s="10"/>
      <c r="D10" s="10"/>
      <c r="E10" s="25">
        <v>554</v>
      </c>
      <c r="F10" s="26" t="s">
        <v>27</v>
      </c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2">
      <c r="A11" s="6"/>
      <c r="B11" s="11" t="s">
        <v>4</v>
      </c>
      <c r="C11" s="7" t="s">
        <v>5</v>
      </c>
      <c r="D11" s="11" t="s">
        <v>6</v>
      </c>
      <c r="E11" s="7" t="s">
        <v>7</v>
      </c>
      <c r="F11" s="12" t="s">
        <v>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2">
      <c r="A12" s="10"/>
      <c r="B12" s="13" t="s">
        <v>9</v>
      </c>
      <c r="C12" s="10"/>
      <c r="D12" s="10"/>
      <c r="E12" s="10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2">
      <c r="A13" s="10"/>
      <c r="B13" s="15" t="s">
        <v>10</v>
      </c>
      <c r="C13" s="16">
        <v>442</v>
      </c>
      <c r="D13" s="14" t="s">
        <v>11</v>
      </c>
      <c r="E13" s="16"/>
      <c r="F13" s="1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2">
      <c r="A14" s="10"/>
      <c r="B14" s="27" t="s">
        <v>31</v>
      </c>
      <c r="C14" s="16">
        <v>78</v>
      </c>
      <c r="D14" s="14" t="s">
        <v>16</v>
      </c>
      <c r="E14" s="29"/>
      <c r="F14" s="1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2">
      <c r="A15" s="10"/>
      <c r="B15" s="15" t="s">
        <v>12</v>
      </c>
      <c r="C15" s="16">
        <v>640</v>
      </c>
      <c r="D15" s="14" t="s">
        <v>13</v>
      </c>
      <c r="E15" s="16"/>
      <c r="F15" s="1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2">
      <c r="A16" s="10"/>
      <c r="B16" s="15" t="s">
        <v>14</v>
      </c>
      <c r="C16" s="16">
        <v>13</v>
      </c>
      <c r="D16" s="14" t="s">
        <v>15</v>
      </c>
      <c r="E16" s="16"/>
      <c r="F16" s="1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2">
      <c r="A17" s="10"/>
      <c r="B17" s="27" t="s">
        <v>29</v>
      </c>
      <c r="C17" s="16">
        <v>114</v>
      </c>
      <c r="D17" s="14" t="s">
        <v>16</v>
      </c>
      <c r="E17" s="29"/>
      <c r="F17" s="1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">
      <c r="A18" s="10"/>
      <c r="B18" s="27" t="s">
        <v>32</v>
      </c>
      <c r="C18" s="16">
        <v>146</v>
      </c>
      <c r="D18" s="28" t="s">
        <v>11</v>
      </c>
      <c r="E18" s="29"/>
      <c r="F18" s="1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2">
      <c r="A19" s="10"/>
      <c r="B19" s="27" t="s">
        <v>33</v>
      </c>
      <c r="C19" s="16">
        <v>750</v>
      </c>
      <c r="D19" s="28" t="s">
        <v>15</v>
      </c>
      <c r="E19" s="16"/>
      <c r="F19" s="1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2">
      <c r="A20" s="10"/>
      <c r="B20" s="27" t="s">
        <v>34</v>
      </c>
      <c r="C20" s="16">
        <v>19</v>
      </c>
      <c r="D20" s="28" t="s">
        <v>15</v>
      </c>
      <c r="E20" s="16"/>
      <c r="F20" s="1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2">
      <c r="A21" s="10"/>
      <c r="B21" s="27" t="s">
        <v>43</v>
      </c>
      <c r="C21" s="16">
        <v>720</v>
      </c>
      <c r="D21" s="28" t="s">
        <v>13</v>
      </c>
      <c r="E21" s="29"/>
      <c r="F21" s="1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2">
      <c r="A22" s="10"/>
      <c r="B22" s="27" t="s">
        <v>35</v>
      </c>
      <c r="C22" s="16">
        <v>5500</v>
      </c>
      <c r="D22" s="28" t="s">
        <v>15</v>
      </c>
      <c r="E22" s="29"/>
      <c r="F22" s="1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2">
      <c r="A23" s="10"/>
      <c r="B23" s="27" t="s">
        <v>40</v>
      </c>
      <c r="C23" s="16">
        <v>3</v>
      </c>
      <c r="D23" s="28" t="s">
        <v>15</v>
      </c>
      <c r="E23" s="29"/>
      <c r="F23" s="1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2">
      <c r="A24" s="10"/>
      <c r="B24" s="15" t="s">
        <v>17</v>
      </c>
      <c r="C24" s="16">
        <v>1</v>
      </c>
      <c r="D24" s="14" t="s">
        <v>18</v>
      </c>
      <c r="E24" s="16"/>
      <c r="F24" s="1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2">
      <c r="A25" s="17"/>
      <c r="B25" s="18" t="s">
        <v>19</v>
      </c>
      <c r="C25" s="17"/>
      <c r="D25" s="17"/>
      <c r="E25" s="17"/>
      <c r="F25" s="19">
        <f>SUM(F13:F24)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2">
      <c r="A26" s="10"/>
      <c r="B26" s="13"/>
      <c r="C26" s="10"/>
      <c r="D26" s="10"/>
      <c r="E26" s="10"/>
      <c r="F26" s="2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2">
      <c r="A27" s="10"/>
      <c r="B27" s="13" t="s">
        <v>20</v>
      </c>
      <c r="C27" s="10"/>
      <c r="D27" s="10"/>
      <c r="E27" s="10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2">
      <c r="A28" s="10"/>
      <c r="B28" s="27" t="s">
        <v>22</v>
      </c>
      <c r="C28" s="16">
        <v>554</v>
      </c>
      <c r="D28" s="14" t="s">
        <v>13</v>
      </c>
      <c r="E28" s="16"/>
      <c r="F28" s="16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2">
      <c r="A29" s="10"/>
      <c r="B29" s="15" t="s">
        <v>21</v>
      </c>
      <c r="C29" s="16">
        <v>580</v>
      </c>
      <c r="D29" s="14" t="s">
        <v>13</v>
      </c>
      <c r="E29" s="16"/>
      <c r="F29" s="1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10"/>
      <c r="B30" s="27" t="s">
        <v>30</v>
      </c>
      <c r="C30" s="16">
        <v>554</v>
      </c>
      <c r="D30" s="14" t="s">
        <v>13</v>
      </c>
      <c r="E30" s="16"/>
      <c r="F30" s="16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2">
      <c r="A31" s="10"/>
      <c r="B31" s="27" t="s">
        <v>36</v>
      </c>
      <c r="C31" s="16">
        <v>145</v>
      </c>
      <c r="D31" s="14" t="s">
        <v>11</v>
      </c>
      <c r="E31" s="16"/>
      <c r="F31" s="16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2">
      <c r="A32" s="10"/>
      <c r="B32" s="27" t="s">
        <v>37</v>
      </c>
      <c r="C32" s="16">
        <v>554</v>
      </c>
      <c r="D32" s="28" t="s">
        <v>13</v>
      </c>
      <c r="E32" s="16"/>
      <c r="F32" s="1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2">
      <c r="A33" s="10"/>
      <c r="B33" s="27" t="s">
        <v>38</v>
      </c>
      <c r="C33" s="16">
        <v>98</v>
      </c>
      <c r="D33" s="28" t="s">
        <v>13</v>
      </c>
      <c r="E33" s="16"/>
      <c r="F33" s="1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2">
      <c r="A34" s="10"/>
      <c r="B34" s="27" t="s">
        <v>39</v>
      </c>
      <c r="C34" s="16">
        <v>145</v>
      </c>
      <c r="D34" s="28" t="s">
        <v>11</v>
      </c>
      <c r="E34" s="16"/>
      <c r="F34" s="1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2">
      <c r="A35" s="10"/>
      <c r="B35" s="27" t="s">
        <v>41</v>
      </c>
      <c r="C35" s="16">
        <v>3</v>
      </c>
      <c r="D35" s="28" t="s">
        <v>15</v>
      </c>
      <c r="E35" s="16"/>
      <c r="F35" s="1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2">
      <c r="A36" s="10"/>
      <c r="B36" s="27" t="s">
        <v>44</v>
      </c>
      <c r="C36" s="16"/>
      <c r="D36" s="28"/>
      <c r="E36" s="16"/>
      <c r="F36" s="1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"/>
      <c r="B37" s="15" t="s">
        <v>23</v>
      </c>
      <c r="C37" s="16">
        <v>1</v>
      </c>
      <c r="D37" s="14" t="s">
        <v>24</v>
      </c>
      <c r="E37" s="29"/>
      <c r="F37" s="1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2">
      <c r="A38" s="21"/>
      <c r="B38" s="22" t="s">
        <v>25</v>
      </c>
      <c r="C38" s="21"/>
      <c r="D38" s="21"/>
      <c r="E38" s="21"/>
      <c r="F38" s="23">
        <f>SUM(F28:F37)</f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 x14ac:dyDescent="0.2"/>
    <row r="40" spans="1:26" ht="12.75" customHeight="1" x14ac:dyDescent="0.2">
      <c r="B40" s="18" t="s">
        <v>26</v>
      </c>
      <c r="F40" s="23">
        <f>SUM(F25+F38)</f>
        <v>0</v>
      </c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2">
    <mergeCell ref="A8:F8"/>
    <mergeCell ref="A3:F3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B22" sqref="B22"/>
    </sheetView>
  </sheetViews>
  <sheetFormatPr defaultColWidth="14.5" defaultRowHeight="15" customHeight="1" x14ac:dyDescent="0.2"/>
  <cols>
    <col min="1" max="1" width="3.33203125" style="1" customWidth="1"/>
    <col min="2" max="2" width="54.6640625" style="1" customWidth="1"/>
    <col min="3" max="3" width="13.1640625" style="1" customWidth="1"/>
    <col min="4" max="4" width="8.83203125" style="1" customWidth="1"/>
    <col min="5" max="5" width="13.5" style="1" customWidth="1"/>
    <col min="6" max="6" width="14.1640625" style="1" customWidth="1"/>
    <col min="7" max="7" width="27.33203125" style="1" customWidth="1"/>
    <col min="8" max="26" width="8.6640625" style="1" customWidth="1"/>
    <col min="27" max="16384" width="14.5" style="1"/>
  </cols>
  <sheetData>
    <row r="1" spans="1:26" ht="12.75" customHeight="1" x14ac:dyDescent="0.2"/>
    <row r="2" spans="1:26" ht="12.75" customHeight="1" x14ac:dyDescent="0.2"/>
    <row r="3" spans="1:26" ht="20.25" customHeight="1" x14ac:dyDescent="0.2">
      <c r="A3" s="31" t="s">
        <v>0</v>
      </c>
      <c r="B3" s="31"/>
      <c r="C3" s="31"/>
      <c r="D3" s="31"/>
      <c r="E3" s="31"/>
      <c r="F3" s="31"/>
    </row>
    <row r="4" spans="1:26" ht="14.25" customHeight="1" x14ac:dyDescent="0.2">
      <c r="A4" s="2"/>
      <c r="C4" s="2"/>
      <c r="D4" s="2"/>
      <c r="E4" s="3"/>
      <c r="F4" s="2"/>
      <c r="G4" s="2"/>
    </row>
    <row r="5" spans="1:26" ht="12.75" customHeight="1" x14ac:dyDescent="0.2">
      <c r="F5" s="4"/>
    </row>
    <row r="6" spans="1:26" ht="12.75" customHeight="1" x14ac:dyDescent="0.2">
      <c r="F6" s="5"/>
    </row>
    <row r="7" spans="1:26" ht="12.75" customHeight="1" x14ac:dyDescent="0.2">
      <c r="F7" s="5"/>
    </row>
    <row r="8" spans="1:26" ht="12.75" customHeight="1" x14ac:dyDescent="0.2">
      <c r="A8" s="30" t="s">
        <v>46</v>
      </c>
      <c r="B8" s="30"/>
      <c r="C8" s="30"/>
      <c r="D8" s="30"/>
      <c r="E8" s="30"/>
      <c r="F8" s="30"/>
    </row>
    <row r="9" spans="1:26" ht="14.25" customHeight="1" x14ac:dyDescent="0.2">
      <c r="A9" s="6"/>
      <c r="B9" s="7" t="s">
        <v>1</v>
      </c>
      <c r="C9" s="6"/>
      <c r="D9" s="6"/>
      <c r="E9" s="6"/>
      <c r="F9" s="2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2">
      <c r="A10" s="9" t="s">
        <v>2</v>
      </c>
      <c r="B10" s="15" t="s">
        <v>3</v>
      </c>
      <c r="C10" s="10"/>
      <c r="D10" s="10"/>
      <c r="E10" s="25">
        <v>262.45</v>
      </c>
      <c r="F10" s="26" t="s">
        <v>27</v>
      </c>
      <c r="G10" s="10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2">
      <c r="A11" s="6"/>
      <c r="B11" s="11" t="s">
        <v>4</v>
      </c>
      <c r="C11" s="7" t="s">
        <v>5</v>
      </c>
      <c r="D11" s="11" t="s">
        <v>6</v>
      </c>
      <c r="E11" s="7" t="s">
        <v>7</v>
      </c>
      <c r="F11" s="12" t="s">
        <v>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2">
      <c r="A12" s="10"/>
      <c r="B12" s="13" t="s">
        <v>9</v>
      </c>
      <c r="C12" s="10"/>
      <c r="D12" s="10"/>
      <c r="E12" s="10"/>
      <c r="F12" s="1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2">
      <c r="A13" s="10"/>
      <c r="B13" s="15" t="s">
        <v>10</v>
      </c>
      <c r="C13" s="16">
        <v>200</v>
      </c>
      <c r="D13" s="14" t="s">
        <v>11</v>
      </c>
      <c r="E13" s="16"/>
      <c r="F13" s="1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2">
      <c r="A14" s="10"/>
      <c r="B14" s="27" t="s">
        <v>31</v>
      </c>
      <c r="C14" s="16">
        <v>37</v>
      </c>
      <c r="D14" s="14" t="s">
        <v>16</v>
      </c>
      <c r="E14" s="29"/>
      <c r="F14" s="1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2">
      <c r="A15" s="10"/>
      <c r="B15" s="15" t="s">
        <v>12</v>
      </c>
      <c r="C15" s="16">
        <v>306</v>
      </c>
      <c r="D15" s="14" t="s">
        <v>13</v>
      </c>
      <c r="E15" s="16"/>
      <c r="F15" s="16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2">
      <c r="A16" s="10"/>
      <c r="B16" s="15" t="s">
        <v>14</v>
      </c>
      <c r="C16" s="16">
        <v>6</v>
      </c>
      <c r="D16" s="14" t="s">
        <v>15</v>
      </c>
      <c r="E16" s="16"/>
      <c r="F16" s="1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2">
      <c r="A17" s="10"/>
      <c r="B17" s="27" t="s">
        <v>29</v>
      </c>
      <c r="C17" s="16">
        <v>54</v>
      </c>
      <c r="D17" s="14" t="s">
        <v>16</v>
      </c>
      <c r="E17" s="29"/>
      <c r="F17" s="1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2">
      <c r="A18" s="10"/>
      <c r="B18" s="27" t="s">
        <v>32</v>
      </c>
      <c r="C18" s="16">
        <v>76</v>
      </c>
      <c r="D18" s="28" t="s">
        <v>11</v>
      </c>
      <c r="E18" s="29"/>
      <c r="F18" s="1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2">
      <c r="A19" s="10"/>
      <c r="B19" s="27" t="s">
        <v>33</v>
      </c>
      <c r="C19" s="16">
        <v>400</v>
      </c>
      <c r="D19" s="28" t="s">
        <v>15</v>
      </c>
      <c r="E19" s="16"/>
      <c r="F19" s="1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2">
      <c r="A20" s="10"/>
      <c r="B20" s="27" t="s">
        <v>34</v>
      </c>
      <c r="C20" s="16">
        <v>10</v>
      </c>
      <c r="D20" s="28" t="s">
        <v>15</v>
      </c>
      <c r="E20" s="16"/>
      <c r="F20" s="1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2">
      <c r="A21" s="10"/>
      <c r="B21" s="27" t="s">
        <v>42</v>
      </c>
      <c r="C21" s="16">
        <v>345</v>
      </c>
      <c r="D21" s="28" t="s">
        <v>13</v>
      </c>
      <c r="E21" s="29"/>
      <c r="F21" s="1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2">
      <c r="A22" s="10"/>
      <c r="B22" s="27" t="s">
        <v>35</v>
      </c>
      <c r="C22" s="16">
        <v>2600</v>
      </c>
      <c r="D22" s="28" t="s">
        <v>15</v>
      </c>
      <c r="E22" s="29"/>
      <c r="F22" s="1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2">
      <c r="A23" s="10"/>
      <c r="B23" s="27" t="s">
        <v>40</v>
      </c>
      <c r="C23" s="16">
        <v>2</v>
      </c>
      <c r="D23" s="28" t="s">
        <v>15</v>
      </c>
      <c r="E23" s="29"/>
      <c r="F23" s="1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2">
      <c r="A24" s="10"/>
      <c r="B24" s="15" t="s">
        <v>17</v>
      </c>
      <c r="C24" s="16">
        <v>1</v>
      </c>
      <c r="D24" s="14" t="s">
        <v>18</v>
      </c>
      <c r="E24" s="16"/>
      <c r="F24" s="1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2">
      <c r="A25" s="17"/>
      <c r="B25" s="18" t="s">
        <v>19</v>
      </c>
      <c r="C25" s="17"/>
      <c r="D25" s="17"/>
      <c r="E25" s="17"/>
      <c r="F25" s="19">
        <f>SUM(F13:F24)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2">
      <c r="A26" s="10"/>
      <c r="B26" s="13"/>
      <c r="C26" s="10"/>
      <c r="D26" s="10"/>
      <c r="E26" s="10"/>
      <c r="F26" s="2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2">
      <c r="A27" s="10"/>
      <c r="B27" s="13" t="s">
        <v>20</v>
      </c>
      <c r="C27" s="10"/>
      <c r="D27" s="10"/>
      <c r="E27" s="10"/>
      <c r="F27" s="10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2">
      <c r="A28" s="10"/>
      <c r="B28" s="27" t="s">
        <v>22</v>
      </c>
      <c r="C28" s="16">
        <v>262.45</v>
      </c>
      <c r="D28" s="14" t="s">
        <v>13</v>
      </c>
      <c r="E28" s="16"/>
      <c r="F28" s="16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2">
      <c r="A29" s="10"/>
      <c r="B29" s="15" t="s">
        <v>21</v>
      </c>
      <c r="C29" s="16">
        <v>278</v>
      </c>
      <c r="D29" s="14" t="s">
        <v>13</v>
      </c>
      <c r="E29" s="16"/>
      <c r="F29" s="1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">
      <c r="A30" s="10"/>
      <c r="B30" s="27" t="s">
        <v>30</v>
      </c>
      <c r="C30" s="16">
        <v>262.45</v>
      </c>
      <c r="D30" s="14" t="s">
        <v>13</v>
      </c>
      <c r="E30" s="16"/>
      <c r="F30" s="16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2">
      <c r="A31" s="10"/>
      <c r="B31" s="27" t="s">
        <v>36</v>
      </c>
      <c r="C31" s="16">
        <v>75</v>
      </c>
      <c r="D31" s="14" t="s">
        <v>11</v>
      </c>
      <c r="E31" s="16"/>
      <c r="F31" s="16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2">
      <c r="A32" s="10"/>
      <c r="B32" s="27" t="s">
        <v>37</v>
      </c>
      <c r="C32" s="16">
        <v>262.45</v>
      </c>
      <c r="D32" s="28" t="s">
        <v>13</v>
      </c>
      <c r="E32" s="16"/>
      <c r="F32" s="1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2">
      <c r="A33" s="10"/>
      <c r="B33" s="27" t="s">
        <v>38</v>
      </c>
      <c r="C33" s="16">
        <v>50</v>
      </c>
      <c r="D33" s="28" t="s">
        <v>13</v>
      </c>
      <c r="E33" s="16"/>
      <c r="F33" s="1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2">
      <c r="A34" s="10"/>
      <c r="B34" s="27" t="s">
        <v>39</v>
      </c>
      <c r="C34" s="16">
        <v>75</v>
      </c>
      <c r="D34" s="28" t="s">
        <v>11</v>
      </c>
      <c r="E34" s="16"/>
      <c r="F34" s="1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2">
      <c r="A35" s="10"/>
      <c r="B35" s="27" t="s">
        <v>41</v>
      </c>
      <c r="C35" s="16">
        <v>2</v>
      </c>
      <c r="D35" s="28" t="s">
        <v>15</v>
      </c>
      <c r="E35" s="16"/>
      <c r="F35" s="1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2">
      <c r="A36" s="10"/>
      <c r="B36" s="27" t="s">
        <v>44</v>
      </c>
      <c r="C36" s="16"/>
      <c r="D36" s="28"/>
      <c r="E36" s="16"/>
      <c r="F36" s="1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">
      <c r="A37" s="10"/>
      <c r="B37" s="15" t="s">
        <v>23</v>
      </c>
      <c r="C37" s="16">
        <v>1</v>
      </c>
      <c r="D37" s="14" t="s">
        <v>24</v>
      </c>
      <c r="E37" s="29"/>
      <c r="F37" s="16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8.75" customHeight="1" x14ac:dyDescent="0.2">
      <c r="A38" s="21"/>
      <c r="B38" s="22" t="s">
        <v>25</v>
      </c>
      <c r="C38" s="21"/>
      <c r="D38" s="21"/>
      <c r="E38" s="21"/>
      <c r="F38" s="23">
        <f>SUM(F28:F37)</f>
        <v>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customHeight="1" x14ac:dyDescent="0.2"/>
    <row r="40" spans="1:26" ht="12.75" customHeight="1" x14ac:dyDescent="0.2">
      <c r="B40" s="18" t="s">
        <v>26</v>
      </c>
      <c r="F40" s="23">
        <f>SUM(F25+F38)</f>
        <v>0</v>
      </c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</sheetData>
  <mergeCells count="2">
    <mergeCell ref="A8:F8"/>
    <mergeCell ref="A3:F3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34" sqref="C34"/>
    </sheetView>
  </sheetViews>
  <sheetFormatPr defaultRowHeight="12.75" x14ac:dyDescent="0.2"/>
  <cols>
    <col min="1" max="1" width="3.5" customWidth="1"/>
    <col min="2" max="2" width="51.33203125" bestFit="1" customWidth="1"/>
    <col min="3" max="3" width="8.83203125" bestFit="1" customWidth="1"/>
    <col min="4" max="4" width="8" bestFit="1" customWidth="1"/>
    <col min="5" max="5" width="8.33203125" bestFit="1" customWidth="1"/>
    <col min="6" max="6" width="7.1640625" bestFit="1" customWidth="1"/>
  </cols>
  <sheetData>
    <row r="1" spans="1:6" x14ac:dyDescent="0.2">
      <c r="A1" s="1"/>
      <c r="B1" s="1"/>
      <c r="C1" s="1"/>
      <c r="D1" s="1"/>
      <c r="E1" s="1"/>
      <c r="F1" s="1"/>
    </row>
    <row r="2" spans="1:6" x14ac:dyDescent="0.2">
      <c r="A2" s="1"/>
      <c r="B2" s="1"/>
      <c r="C2" s="1"/>
      <c r="D2" s="1"/>
      <c r="E2" s="1"/>
      <c r="F2" s="1"/>
    </row>
    <row r="3" spans="1:6" ht="18.75" x14ac:dyDescent="0.2">
      <c r="A3" s="31" t="s">
        <v>0</v>
      </c>
      <c r="B3" s="31"/>
      <c r="C3" s="31"/>
      <c r="D3" s="31"/>
      <c r="E3" s="31"/>
      <c r="F3" s="31"/>
    </row>
    <row r="4" spans="1:6" ht="15.75" x14ac:dyDescent="0.2">
      <c r="A4" s="2"/>
      <c r="B4" s="1"/>
      <c r="C4" s="2"/>
      <c r="D4" s="2"/>
      <c r="E4" s="3"/>
      <c r="F4" s="2"/>
    </row>
    <row r="5" spans="1:6" ht="15" x14ac:dyDescent="0.2">
      <c r="A5" s="1"/>
      <c r="B5" s="1"/>
      <c r="C5" s="1"/>
      <c r="D5" s="1"/>
      <c r="E5" s="1"/>
      <c r="F5" s="4"/>
    </row>
    <row r="6" spans="1:6" x14ac:dyDescent="0.2">
      <c r="A6" s="1"/>
      <c r="B6" s="1"/>
      <c r="C6" s="1"/>
      <c r="D6" s="1"/>
      <c r="E6" s="1"/>
      <c r="F6" s="5"/>
    </row>
    <row r="7" spans="1:6" x14ac:dyDescent="0.2">
      <c r="A7" s="1"/>
      <c r="B7" s="1"/>
      <c r="C7" s="1"/>
      <c r="D7" s="1"/>
      <c r="E7" s="1"/>
      <c r="F7" s="5"/>
    </row>
    <row r="8" spans="1:6" ht="15" x14ac:dyDescent="0.2">
      <c r="A8" s="30" t="s">
        <v>47</v>
      </c>
      <c r="B8" s="30"/>
      <c r="C8" s="30"/>
      <c r="D8" s="30"/>
      <c r="E8" s="30"/>
      <c r="F8" s="30"/>
    </row>
    <row r="9" spans="1:6" ht="30" x14ac:dyDescent="0.2">
      <c r="A9" s="6"/>
      <c r="B9" s="7" t="s">
        <v>1</v>
      </c>
      <c r="C9" s="6"/>
      <c r="D9" s="6"/>
      <c r="E9" s="6"/>
      <c r="F9" s="24"/>
    </row>
    <row r="10" spans="1:6" ht="15" x14ac:dyDescent="0.2">
      <c r="A10" s="9" t="s">
        <v>2</v>
      </c>
      <c r="B10" s="15" t="s">
        <v>3</v>
      </c>
      <c r="C10" s="10"/>
      <c r="D10" s="10"/>
      <c r="E10" s="25">
        <v>541.4</v>
      </c>
      <c r="F10" s="26" t="s">
        <v>27</v>
      </c>
    </row>
    <row r="11" spans="1:6" ht="45" x14ac:dyDescent="0.2">
      <c r="A11" s="6"/>
      <c r="B11" s="11" t="s">
        <v>4</v>
      </c>
      <c r="C11" s="7" t="s">
        <v>5</v>
      </c>
      <c r="D11" s="11" t="s">
        <v>6</v>
      </c>
      <c r="E11" s="7" t="s">
        <v>7</v>
      </c>
      <c r="F11" s="12" t="s">
        <v>8</v>
      </c>
    </row>
    <row r="12" spans="1:6" ht="15" x14ac:dyDescent="0.2">
      <c r="A12" s="10"/>
      <c r="B12" s="13" t="s">
        <v>9</v>
      </c>
      <c r="C12" s="10"/>
      <c r="D12" s="10"/>
      <c r="E12" s="10"/>
      <c r="F12" s="10"/>
    </row>
    <row r="13" spans="1:6" ht="15" x14ac:dyDescent="0.2">
      <c r="A13" s="10"/>
      <c r="B13" s="15" t="s">
        <v>10</v>
      </c>
      <c r="C13" s="16">
        <v>410</v>
      </c>
      <c r="D13" s="14" t="s">
        <v>11</v>
      </c>
      <c r="E13" s="16"/>
      <c r="F13" s="16"/>
    </row>
    <row r="14" spans="1:6" ht="15" x14ac:dyDescent="0.2">
      <c r="A14" s="10"/>
      <c r="B14" s="27" t="s">
        <v>31</v>
      </c>
      <c r="C14" s="16">
        <v>75</v>
      </c>
      <c r="D14" s="14" t="s">
        <v>16</v>
      </c>
      <c r="E14" s="29"/>
      <c r="F14" s="16"/>
    </row>
    <row r="15" spans="1:6" ht="15" x14ac:dyDescent="0.2">
      <c r="A15" s="10"/>
      <c r="B15" s="15" t="s">
        <v>12</v>
      </c>
      <c r="C15" s="16">
        <v>600</v>
      </c>
      <c r="D15" s="14" t="s">
        <v>13</v>
      </c>
      <c r="E15" s="16"/>
      <c r="F15" s="16"/>
    </row>
    <row r="16" spans="1:6" ht="15" x14ac:dyDescent="0.2">
      <c r="A16" s="10"/>
      <c r="B16" s="15" t="s">
        <v>14</v>
      </c>
      <c r="C16" s="16">
        <v>12</v>
      </c>
      <c r="D16" s="14" t="s">
        <v>15</v>
      </c>
      <c r="E16" s="16"/>
      <c r="F16" s="16"/>
    </row>
    <row r="17" spans="1:6" ht="15" x14ac:dyDescent="0.2">
      <c r="A17" s="10"/>
      <c r="B17" s="27" t="s">
        <v>29</v>
      </c>
      <c r="C17" s="16">
        <v>108</v>
      </c>
      <c r="D17" s="14" t="s">
        <v>16</v>
      </c>
      <c r="E17" s="29"/>
      <c r="F17" s="16"/>
    </row>
    <row r="18" spans="1:6" ht="15" x14ac:dyDescent="0.2">
      <c r="A18" s="10"/>
      <c r="B18" s="27" t="s">
        <v>32</v>
      </c>
      <c r="C18" s="16">
        <v>110</v>
      </c>
      <c r="D18" s="28" t="s">
        <v>11</v>
      </c>
      <c r="E18" s="29"/>
      <c r="F18" s="16"/>
    </row>
    <row r="19" spans="1:6" ht="15" x14ac:dyDescent="0.2">
      <c r="A19" s="10"/>
      <c r="B19" s="27" t="s">
        <v>33</v>
      </c>
      <c r="C19" s="16">
        <v>720</v>
      </c>
      <c r="D19" s="28" t="s">
        <v>15</v>
      </c>
      <c r="E19" s="16"/>
      <c r="F19" s="16"/>
    </row>
    <row r="20" spans="1:6" ht="15" x14ac:dyDescent="0.2">
      <c r="A20" s="10"/>
      <c r="B20" s="27" t="s">
        <v>34</v>
      </c>
      <c r="C20" s="16">
        <v>20</v>
      </c>
      <c r="D20" s="28" t="s">
        <v>15</v>
      </c>
      <c r="E20" s="16"/>
      <c r="F20" s="16"/>
    </row>
    <row r="21" spans="1:6" ht="15" x14ac:dyDescent="0.2">
      <c r="A21" s="10"/>
      <c r="B21" s="27" t="s">
        <v>42</v>
      </c>
      <c r="C21" s="16">
        <v>680</v>
      </c>
      <c r="D21" s="28" t="s">
        <v>13</v>
      </c>
      <c r="E21" s="29"/>
      <c r="F21" s="16"/>
    </row>
    <row r="22" spans="1:6" ht="15" x14ac:dyDescent="0.2">
      <c r="A22" s="10"/>
      <c r="B22" s="27" t="s">
        <v>35</v>
      </c>
      <c r="C22" s="16">
        <v>5300</v>
      </c>
      <c r="D22" s="28" t="s">
        <v>15</v>
      </c>
      <c r="E22" s="29"/>
      <c r="F22" s="16"/>
    </row>
    <row r="23" spans="1:6" ht="15" x14ac:dyDescent="0.2">
      <c r="A23" s="10"/>
      <c r="B23" s="27" t="s">
        <v>40</v>
      </c>
      <c r="C23" s="16">
        <v>2</v>
      </c>
      <c r="D23" s="28" t="s">
        <v>15</v>
      </c>
      <c r="E23" s="29"/>
      <c r="F23" s="16"/>
    </row>
    <row r="24" spans="1:6" ht="15" x14ac:dyDescent="0.2">
      <c r="A24" s="10"/>
      <c r="B24" s="15" t="s">
        <v>17</v>
      </c>
      <c r="C24" s="16">
        <v>1</v>
      </c>
      <c r="D24" s="14" t="s">
        <v>18</v>
      </c>
      <c r="E24" s="16"/>
      <c r="F24" s="16"/>
    </row>
    <row r="25" spans="1:6" ht="15" x14ac:dyDescent="0.2">
      <c r="A25" s="17"/>
      <c r="B25" s="18" t="s">
        <v>19</v>
      </c>
      <c r="C25" s="17"/>
      <c r="D25" s="17"/>
      <c r="E25" s="17"/>
      <c r="F25" s="19">
        <f>SUM(F13:F24)</f>
        <v>0</v>
      </c>
    </row>
    <row r="26" spans="1:6" ht="15" x14ac:dyDescent="0.2">
      <c r="A26" s="10"/>
      <c r="B26" s="13"/>
      <c r="C26" s="10"/>
      <c r="D26" s="10"/>
      <c r="E26" s="10"/>
      <c r="F26" s="20"/>
    </row>
    <row r="27" spans="1:6" ht="15" x14ac:dyDescent="0.2">
      <c r="A27" s="10"/>
      <c r="B27" s="13" t="s">
        <v>20</v>
      </c>
      <c r="C27" s="10"/>
      <c r="D27" s="10"/>
      <c r="E27" s="10"/>
      <c r="F27" s="10"/>
    </row>
    <row r="28" spans="1:6" ht="15" x14ac:dyDescent="0.2">
      <c r="A28" s="10"/>
      <c r="B28" s="27" t="s">
        <v>22</v>
      </c>
      <c r="C28" s="16">
        <v>539</v>
      </c>
      <c r="D28" s="14" t="s">
        <v>13</v>
      </c>
      <c r="E28" s="16"/>
      <c r="F28" s="16"/>
    </row>
    <row r="29" spans="1:6" ht="15" x14ac:dyDescent="0.2">
      <c r="A29" s="10"/>
      <c r="B29" s="15" t="s">
        <v>21</v>
      </c>
      <c r="C29" s="16">
        <v>590</v>
      </c>
      <c r="D29" s="14" t="s">
        <v>13</v>
      </c>
      <c r="E29" s="16"/>
      <c r="F29" s="16"/>
    </row>
    <row r="30" spans="1:6" ht="15" x14ac:dyDescent="0.2">
      <c r="A30" s="10"/>
      <c r="B30" s="27" t="s">
        <v>30</v>
      </c>
      <c r="C30" s="16">
        <v>539</v>
      </c>
      <c r="D30" s="14" t="s">
        <v>13</v>
      </c>
      <c r="E30" s="16"/>
      <c r="F30" s="16"/>
    </row>
    <row r="31" spans="1:6" ht="15" x14ac:dyDescent="0.2">
      <c r="A31" s="10"/>
      <c r="B31" s="27" t="s">
        <v>36</v>
      </c>
      <c r="C31" s="16">
        <v>110</v>
      </c>
      <c r="D31" s="14" t="s">
        <v>11</v>
      </c>
      <c r="E31" s="16"/>
      <c r="F31" s="16"/>
    </row>
    <row r="32" spans="1:6" ht="15" x14ac:dyDescent="0.2">
      <c r="A32" s="10"/>
      <c r="B32" s="27" t="s">
        <v>37</v>
      </c>
      <c r="C32" s="16">
        <v>541.4</v>
      </c>
      <c r="D32" s="28" t="s">
        <v>13</v>
      </c>
      <c r="E32" s="16"/>
      <c r="F32" s="16"/>
    </row>
    <row r="33" spans="1:6" ht="15" x14ac:dyDescent="0.2">
      <c r="A33" s="10"/>
      <c r="B33" s="27" t="s">
        <v>38</v>
      </c>
      <c r="C33" s="16">
        <v>77</v>
      </c>
      <c r="D33" s="28" t="s">
        <v>13</v>
      </c>
      <c r="E33" s="16"/>
      <c r="F33" s="16"/>
    </row>
    <row r="34" spans="1:6" ht="15" x14ac:dyDescent="0.2">
      <c r="A34" s="10"/>
      <c r="B34" s="27" t="s">
        <v>39</v>
      </c>
      <c r="C34" s="16">
        <v>110</v>
      </c>
      <c r="D34" s="28" t="s">
        <v>11</v>
      </c>
      <c r="E34" s="16"/>
      <c r="F34" s="16"/>
    </row>
    <row r="35" spans="1:6" ht="15" x14ac:dyDescent="0.2">
      <c r="A35" s="10"/>
      <c r="B35" s="27" t="s">
        <v>41</v>
      </c>
      <c r="C35" s="16">
        <v>2</v>
      </c>
      <c r="D35" s="28" t="s">
        <v>15</v>
      </c>
      <c r="E35" s="16"/>
      <c r="F35" s="16"/>
    </row>
    <row r="36" spans="1:6" ht="15" x14ac:dyDescent="0.2">
      <c r="A36" s="10"/>
      <c r="B36" s="27" t="s">
        <v>44</v>
      </c>
      <c r="C36" s="16"/>
      <c r="D36" s="28"/>
      <c r="E36" s="16"/>
      <c r="F36" s="16"/>
    </row>
    <row r="37" spans="1:6" ht="15" x14ac:dyDescent="0.2">
      <c r="A37" s="10"/>
      <c r="B37" s="15" t="s">
        <v>23</v>
      </c>
      <c r="C37" s="16">
        <v>1</v>
      </c>
      <c r="D37" s="14" t="s">
        <v>24</v>
      </c>
      <c r="E37" s="29"/>
      <c r="F37" s="16"/>
    </row>
    <row r="38" spans="1:6" ht="15" x14ac:dyDescent="0.2">
      <c r="A38" s="21"/>
      <c r="B38" s="22" t="s">
        <v>25</v>
      </c>
      <c r="C38" s="21"/>
      <c r="D38" s="21"/>
      <c r="E38" s="21"/>
      <c r="F38" s="23">
        <f>SUM(F28:F37)</f>
        <v>0</v>
      </c>
    </row>
    <row r="39" spans="1:6" x14ac:dyDescent="0.2">
      <c r="A39" s="1"/>
      <c r="B39" s="1"/>
      <c r="C39" s="1"/>
      <c r="D39" s="1"/>
      <c r="E39" s="1"/>
      <c r="F39" s="1"/>
    </row>
    <row r="40" spans="1:6" ht="15" x14ac:dyDescent="0.2">
      <c r="A40" s="1"/>
      <c r="B40" s="18" t="s">
        <v>26</v>
      </c>
      <c r="C40" s="1"/>
      <c r="D40" s="1"/>
      <c r="E40" s="1"/>
      <c r="F40" s="23">
        <f>SUM(F25+F38)</f>
        <v>0</v>
      </c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</sheetData>
  <mergeCells count="2">
    <mergeCell ref="A3:F3"/>
    <mergeCell ref="A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Покрівля 4 </vt:lpstr>
      <vt:lpstr>Покрівля 5 </vt:lpstr>
      <vt:lpstr>Покрівля 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Алексей</cp:lastModifiedBy>
  <cp:lastPrinted>2017-08-21T08:47:37Z</cp:lastPrinted>
  <dcterms:created xsi:type="dcterms:W3CDTF">2017-08-23T07:07:55Z</dcterms:created>
  <dcterms:modified xsi:type="dcterms:W3CDTF">2018-01-16T13:55:31Z</dcterms:modified>
</cp:coreProperties>
</file>