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акт" sheetId="1" r:id="rId1"/>
  </sheets>
  <definedNames>
    <definedName name="_xlnm.Print_Area" localSheetId="0">акт!$A$1:$F$61</definedName>
  </definedNames>
  <calcPr calcId="162913"/>
</workbook>
</file>

<file path=xl/calcChain.xml><?xml version="1.0" encoding="utf-8"?>
<calcChain xmlns="http://schemas.openxmlformats.org/spreadsheetml/2006/main">
  <c r="F17" i="1" l="1"/>
  <c r="F11" i="1" l="1"/>
  <c r="F12" i="1"/>
  <c r="F16" i="1"/>
  <c r="F14" i="1" l="1"/>
  <c r="F15" i="1" l="1"/>
  <c r="F13" i="1"/>
  <c r="F25" i="1" l="1"/>
  <c r="F24" i="1"/>
  <c r="F33" i="1" l="1"/>
  <c r="F32" i="1" l="1"/>
  <c r="F26" i="1"/>
  <c r="F23" i="1"/>
  <c r="F22" i="1"/>
  <c r="F10" i="1"/>
  <c r="F9" i="1"/>
  <c r="F35" i="1" l="1"/>
  <c r="F44" i="1" s="1"/>
  <c r="F45" i="1" l="1"/>
</calcChain>
</file>

<file path=xl/sharedStrings.xml><?xml version="1.0" encoding="utf-8"?>
<sst xmlns="http://schemas.openxmlformats.org/spreadsheetml/2006/main" count="53" uniqueCount="38">
  <si>
    <t>Наименование работ</t>
  </si>
  <si>
    <t>Ед. Изм.</t>
  </si>
  <si>
    <t>Кол-во</t>
  </si>
  <si>
    <t>Цена, грн.</t>
  </si>
  <si>
    <t>Итого, грн.</t>
  </si>
  <si>
    <t>Стоимость работ, грн:</t>
  </si>
  <si>
    <t>м2</t>
  </si>
  <si>
    <t>Дополнительные услуги</t>
  </si>
  <si>
    <t>Авансирование</t>
  </si>
  <si>
    <t>Итого, авансов, грн:</t>
  </si>
  <si>
    <t>Всего стоимость работ, грн:</t>
  </si>
  <si>
    <t>Всего стоимость материалов и дополнительных работ, грн:</t>
  </si>
  <si>
    <t>Всего стоимость работ, материалов и дополнительных услуг, грн:</t>
  </si>
  <si>
    <t>Всего к доплате, грн:</t>
  </si>
  <si>
    <t>Исполнитель:</t>
  </si>
  <si>
    <t>Заказчик:</t>
  </si>
  <si>
    <t>м.п</t>
  </si>
  <si>
    <t>Скидка на работы:</t>
  </si>
  <si>
    <t>Перетяжка сеткой грунтовка</t>
  </si>
  <si>
    <t>Раздел Утепление</t>
  </si>
  <si>
    <t xml:space="preserve">Укладка плитки </t>
  </si>
  <si>
    <t>Утепление  30.мм.перетяжка сеткой</t>
  </si>
  <si>
    <t>Утепление  30.мм.перетяжка сеткой цоколь</t>
  </si>
  <si>
    <t>Сборка разборка лесов</t>
  </si>
  <si>
    <t>Софит,водсточная система</t>
  </si>
  <si>
    <t>Установка софита</t>
  </si>
  <si>
    <t>Ринва</t>
  </si>
  <si>
    <t>Водосток</t>
  </si>
  <si>
    <t>Отливы</t>
  </si>
  <si>
    <t xml:space="preserve">Аванс: </t>
  </si>
  <si>
    <t>Аванс</t>
  </si>
  <si>
    <t>Утепление пенопластом 50.мм на пен оклей</t>
  </si>
  <si>
    <t>Дюбилировка на сама резы</t>
  </si>
  <si>
    <t>Декоративная штукатурка 1,5.мм. Акрил</t>
  </si>
  <si>
    <t>Объект по адресу: Белогородка_ Зелёный Бульвар</t>
  </si>
  <si>
    <t>Обьёмы взяты для примера. Котеджи от 180 до 340 м.2</t>
  </si>
  <si>
    <t>Смета работ № 1 от 26.03.2018.</t>
  </si>
  <si>
    <t>Дымоходы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</si>
</sst>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"/>
      <family val="2"/>
      <charset val="204"/>
    </font>
    <font>
      <sz val="9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 applyBorder="0"/>
    <xf numFmtId="0" fontId="1" fillId="0" borderId="0"/>
    <xf numFmtId="0" fontId="1" fillId="0" borderId="0" applyBorder="0"/>
    <xf numFmtId="0" fontId="4" fillId="0" borderId="0"/>
  </cellStyleXfs>
  <cellXfs count="10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4" fontId="8" fillId="0" borderId="6" xfId="3" applyNumberFormat="1" applyFont="1" applyFill="1" applyBorder="1" applyAlignment="1">
      <alignment horizontal="right" vertical="center" wrapText="1"/>
    </xf>
    <xf numFmtId="4" fontId="4" fillId="0" borderId="9" xfId="3" applyNumberFormat="1" applyFont="1" applyFill="1" applyBorder="1" applyAlignment="1">
      <alignment horizontal="right" vertical="center" wrapText="1"/>
    </xf>
    <xf numFmtId="4" fontId="6" fillId="4" borderId="6" xfId="3" applyNumberFormat="1" applyFont="1" applyFill="1" applyBorder="1" applyAlignment="1">
      <alignment horizontal="right" vertical="center" wrapText="1"/>
    </xf>
    <xf numFmtId="4" fontId="6" fillId="4" borderId="12" xfId="3" applyNumberFormat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center" wrapText="1"/>
    </xf>
    <xf numFmtId="0" fontId="2" fillId="0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 applyAlignment="1">
      <alignment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6" xfId="3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49" fontId="4" fillId="0" borderId="4" xfId="3" applyNumberFormat="1" applyFont="1" applyFill="1" applyBorder="1" applyAlignment="1">
      <alignment horizontal="right" vertical="center" wrapText="1"/>
    </xf>
    <xf numFmtId="49" fontId="4" fillId="0" borderId="2" xfId="3" applyNumberFormat="1" applyFont="1" applyFill="1" applyBorder="1" applyAlignment="1">
      <alignment horizontal="right" vertical="center" wrapText="1"/>
    </xf>
    <xf numFmtId="0" fontId="2" fillId="6" borderId="5" xfId="0" applyFont="1" applyFill="1" applyBorder="1" applyAlignment="1">
      <alignment horizontal="left" vertical="center" wrapText="1"/>
    </xf>
    <xf numFmtId="49" fontId="2" fillId="6" borderId="1" xfId="3" applyNumberFormat="1" applyFont="1" applyFill="1" applyBorder="1" applyAlignment="1">
      <alignment horizontal="center" vertical="center" wrapText="1"/>
    </xf>
    <xf numFmtId="2" fontId="2" fillId="6" borderId="1" xfId="3" applyNumberFormat="1" applyFont="1" applyFill="1" applyBorder="1" applyAlignment="1">
      <alignment horizontal="center" vertical="center" wrapText="1"/>
    </xf>
    <xf numFmtId="4" fontId="2" fillId="6" borderId="1" xfId="3" applyNumberFormat="1" applyFont="1" applyFill="1" applyBorder="1" applyAlignment="1">
      <alignment horizontal="center" vertical="center" wrapText="1"/>
    </xf>
    <xf numFmtId="2" fontId="2" fillId="6" borderId="3" xfId="3" applyNumberFormat="1" applyFont="1" applyFill="1" applyBorder="1" applyAlignment="1">
      <alignment horizontal="center" vertical="center" wrapText="1"/>
    </xf>
    <xf numFmtId="49" fontId="2" fillId="6" borderId="2" xfId="3" applyNumberFormat="1" applyFont="1" applyFill="1" applyBorder="1" applyAlignment="1">
      <alignment horizontal="center" vertical="center" wrapText="1"/>
    </xf>
    <xf numFmtId="49" fontId="2" fillId="6" borderId="21" xfId="3" applyNumberFormat="1" applyFont="1" applyFill="1" applyBorder="1" applyAlignment="1">
      <alignment horizontal="center" vertical="center" wrapText="1"/>
    </xf>
    <xf numFmtId="2" fontId="2" fillId="6" borderId="21" xfId="3" applyNumberFormat="1" applyFont="1" applyFill="1" applyBorder="1" applyAlignment="1">
      <alignment horizontal="center" vertical="center" wrapText="1"/>
    </xf>
    <xf numFmtId="4" fontId="2" fillId="6" borderId="21" xfId="3" applyNumberFormat="1" applyFont="1" applyFill="1" applyBorder="1" applyAlignment="1">
      <alignment horizontal="center" vertical="center" wrapText="1"/>
    </xf>
    <xf numFmtId="0" fontId="2" fillId="6" borderId="5" xfId="2" applyFont="1" applyFill="1" applyBorder="1" applyAlignment="1">
      <alignment horizontal="left" vertical="center" wrapText="1"/>
    </xf>
    <xf numFmtId="0" fontId="2" fillId="6" borderId="1" xfId="2" applyFont="1" applyFill="1" applyBorder="1" applyAlignment="1">
      <alignment horizontal="center" vertical="center" wrapText="1"/>
    </xf>
    <xf numFmtId="2" fontId="2" fillId="6" borderId="1" xfId="2" applyNumberFormat="1" applyFont="1" applyFill="1" applyBorder="1" applyAlignment="1">
      <alignment horizontal="center" vertical="center" wrapText="1"/>
    </xf>
    <xf numFmtId="0" fontId="2" fillId="7" borderId="5" xfId="2" applyFont="1" applyFill="1" applyBorder="1" applyAlignment="1">
      <alignment horizontal="left" vertical="center" wrapText="1"/>
    </xf>
    <xf numFmtId="0" fontId="2" fillId="7" borderId="1" xfId="2" applyFont="1" applyFill="1" applyBorder="1" applyAlignment="1">
      <alignment horizontal="center" vertical="center" wrapText="1"/>
    </xf>
    <xf numFmtId="2" fontId="2" fillId="7" borderId="1" xfId="2" applyNumberFormat="1" applyFont="1" applyFill="1" applyBorder="1" applyAlignment="1">
      <alignment horizontal="center" vertical="center" wrapText="1"/>
    </xf>
    <xf numFmtId="49" fontId="4" fillId="6" borderId="1" xfId="3" applyNumberFormat="1" applyFont="1" applyFill="1" applyBorder="1" applyAlignment="1">
      <alignment horizontal="center" vertical="center" wrapText="1"/>
    </xf>
    <xf numFmtId="4" fontId="2" fillId="6" borderId="6" xfId="3" applyNumberFormat="1" applyFont="1" applyFill="1" applyBorder="1" applyAlignment="1">
      <alignment horizontal="right" vertical="center" wrapText="1"/>
    </xf>
    <xf numFmtId="4" fontId="4" fillId="6" borderId="9" xfId="3" applyNumberFormat="1" applyFont="1" applyFill="1" applyBorder="1" applyAlignment="1">
      <alignment horizontal="right" vertical="center" wrapText="1"/>
    </xf>
    <xf numFmtId="49" fontId="6" fillId="4" borderId="10" xfId="3" applyNumberFormat="1" applyFont="1" applyFill="1" applyBorder="1" applyAlignment="1">
      <alignment horizontal="right" vertical="center" wrapText="1"/>
    </xf>
    <xf numFmtId="49" fontId="6" fillId="4" borderId="11" xfId="3" applyNumberFormat="1" applyFont="1" applyFill="1" applyBorder="1" applyAlignment="1">
      <alignment horizontal="right" vertical="center" wrapText="1"/>
    </xf>
    <xf numFmtId="49" fontId="6" fillId="4" borderId="5" xfId="3" applyNumberFormat="1" applyFont="1" applyFill="1" applyBorder="1" applyAlignment="1">
      <alignment horizontal="right" vertical="center" wrapText="1"/>
    </xf>
    <xf numFmtId="49" fontId="6" fillId="4" borderId="1" xfId="3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49" fontId="6" fillId="4" borderId="4" xfId="3" applyNumberFormat="1" applyFont="1" applyFill="1" applyBorder="1" applyAlignment="1">
      <alignment horizontal="right" vertical="center" wrapText="1"/>
    </xf>
    <xf numFmtId="49" fontId="6" fillId="4" borderId="2" xfId="3" applyNumberFormat="1" applyFont="1" applyFill="1" applyBorder="1" applyAlignment="1">
      <alignment horizontal="right" vertical="center" wrapText="1"/>
    </xf>
    <xf numFmtId="49" fontId="6" fillId="4" borderId="3" xfId="3" applyNumberFormat="1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49" fontId="8" fillId="0" borderId="4" xfId="3" applyNumberFormat="1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 wrapText="1"/>
    </xf>
    <xf numFmtId="49" fontId="8" fillId="0" borderId="9" xfId="3" applyNumberFormat="1" applyFont="1" applyFill="1" applyBorder="1" applyAlignment="1">
      <alignment horizontal="center" vertical="center" wrapText="1"/>
    </xf>
    <xf numFmtId="49" fontId="6" fillId="5" borderId="18" xfId="1" applyNumberFormat="1" applyFont="1" applyFill="1" applyBorder="1" applyAlignment="1">
      <alignment horizontal="center" vertical="center" wrapText="1"/>
    </xf>
    <xf numFmtId="49" fontId="6" fillId="5" borderId="19" xfId="1" applyNumberFormat="1" applyFont="1" applyFill="1" applyBorder="1" applyAlignment="1">
      <alignment horizontal="center" vertical="center" wrapText="1"/>
    </xf>
    <xf numFmtId="49" fontId="6" fillId="5" borderId="20" xfId="1" applyNumberFormat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4" fontId="6" fillId="5" borderId="7" xfId="1" applyNumberFormat="1" applyFont="1" applyFill="1" applyBorder="1" applyAlignment="1">
      <alignment horizontal="center" vertical="center" wrapText="1"/>
    </xf>
    <xf numFmtId="4" fontId="6" fillId="5" borderId="1" xfId="1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" fontId="6" fillId="5" borderId="8" xfId="1" applyNumberFormat="1" applyFont="1" applyFill="1" applyBorder="1" applyAlignment="1">
      <alignment horizontal="right" vertical="center" wrapText="1"/>
    </xf>
    <xf numFmtId="4" fontId="6" fillId="5" borderId="6" xfId="1" applyNumberFormat="1" applyFont="1" applyFill="1" applyBorder="1" applyAlignment="1">
      <alignment horizontal="right" vertical="center" wrapText="1"/>
    </xf>
    <xf numFmtId="4" fontId="7" fillId="5" borderId="6" xfId="0" applyNumberFormat="1" applyFont="1" applyFill="1" applyBorder="1" applyAlignment="1">
      <alignment horizontal="right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9" fontId="8" fillId="0" borderId="4" xfId="3" applyNumberFormat="1" applyFont="1" applyFill="1" applyBorder="1" applyAlignment="1">
      <alignment horizontal="right" vertical="center" wrapText="1"/>
    </xf>
    <xf numFmtId="49" fontId="8" fillId="0" borderId="2" xfId="3" applyNumberFormat="1" applyFont="1" applyFill="1" applyBorder="1" applyAlignment="1">
      <alignment horizontal="right" vertical="center" wrapText="1"/>
    </xf>
    <xf numFmtId="49" fontId="8" fillId="0" borderId="3" xfId="3" applyNumberFormat="1" applyFont="1" applyFill="1" applyBorder="1" applyAlignment="1">
      <alignment horizontal="right" vertical="center" wrapText="1"/>
    </xf>
    <xf numFmtId="49" fontId="8" fillId="0" borderId="5" xfId="3" applyNumberFormat="1" applyFont="1" applyFill="1" applyBorder="1" applyAlignment="1">
      <alignment horizontal="right" vertical="center" wrapText="1"/>
    </xf>
    <xf numFmtId="49" fontId="8" fillId="0" borderId="1" xfId="3" applyNumberFormat="1" applyFont="1" applyFill="1" applyBorder="1" applyAlignment="1">
      <alignment horizontal="right" vertical="center" wrapText="1"/>
    </xf>
    <xf numFmtId="49" fontId="6" fillId="3" borderId="4" xfId="3" applyNumberFormat="1" applyFont="1" applyFill="1" applyBorder="1" applyAlignment="1">
      <alignment horizontal="center" vertical="center" wrapText="1"/>
    </xf>
    <xf numFmtId="49" fontId="6" fillId="3" borderId="2" xfId="3" applyNumberFormat="1" applyFont="1" applyFill="1" applyBorder="1" applyAlignment="1">
      <alignment horizontal="center" vertical="center" wrapText="1"/>
    </xf>
    <xf numFmtId="49" fontId="6" fillId="3" borderId="9" xfId="3" applyNumberFormat="1" applyFont="1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right" vertical="center" wrapText="1"/>
    </xf>
    <xf numFmtId="49" fontId="4" fillId="0" borderId="1" xfId="3" applyNumberFormat="1" applyFont="1" applyFill="1" applyBorder="1" applyAlignment="1">
      <alignment horizontal="right" vertical="center" wrapText="1"/>
    </xf>
    <xf numFmtId="49" fontId="4" fillId="6" borderId="4" xfId="3" applyNumberFormat="1" applyFont="1" applyFill="1" applyBorder="1" applyAlignment="1">
      <alignment horizontal="right" vertical="center" wrapText="1"/>
    </xf>
    <xf numFmtId="49" fontId="4" fillId="6" borderId="2" xfId="3" applyNumberFormat="1" applyFont="1" applyFill="1" applyBorder="1" applyAlignment="1">
      <alignment horizontal="right" vertical="center" wrapText="1"/>
    </xf>
  </cellXfs>
  <cellStyles count="5">
    <cellStyle name="Обычный" xfId="0" builtinId="0"/>
    <cellStyle name="Обычный 2" xfId="2"/>
    <cellStyle name="Обычный 3" xfId="4"/>
    <cellStyle name="Обычный_СМЕТА  заготовка " xfId="1"/>
    <cellStyle name="Обычный_СМЕТА №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41</xdr:row>
      <xdr:rowOff>0</xdr:rowOff>
    </xdr:from>
    <xdr:to>
      <xdr:col>1</xdr:col>
      <xdr:colOff>361950</xdr:colOff>
      <xdr:row>48</xdr:row>
      <xdr:rowOff>76200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2155150"/>
          <a:ext cx="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3</xdr:row>
      <xdr:rowOff>21981</xdr:rowOff>
    </xdr:from>
    <xdr:to>
      <xdr:col>1</xdr:col>
      <xdr:colOff>647699</xdr:colOff>
      <xdr:row>12</xdr:row>
      <xdr:rowOff>19050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3" y="483577"/>
          <a:ext cx="1" cy="1403838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41</xdr:row>
      <xdr:rowOff>0</xdr:rowOff>
    </xdr:from>
    <xdr:to>
      <xdr:col>1</xdr:col>
      <xdr:colOff>361950</xdr:colOff>
      <xdr:row>48</xdr:row>
      <xdr:rowOff>76200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2155150"/>
          <a:ext cx="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45</xdr:row>
      <xdr:rowOff>0</xdr:rowOff>
    </xdr:from>
    <xdr:to>
      <xdr:col>1</xdr:col>
      <xdr:colOff>361950</xdr:colOff>
      <xdr:row>52</xdr:row>
      <xdr:rowOff>9526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7172325"/>
          <a:ext cx="0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1"/>
  <sheetViews>
    <sheetView tabSelected="1" topLeftCell="A22" zoomScale="130" zoomScaleNormal="130" zoomScaleSheetLayoutView="175" workbookViewId="0">
      <selection activeCell="H19" sqref="H19"/>
    </sheetView>
  </sheetViews>
  <sheetFormatPr defaultColWidth="8.7109375" defaultRowHeight="12" x14ac:dyDescent="0.2"/>
  <cols>
    <col min="1" max="1" width="6.5703125" style="1" customWidth="1"/>
    <col min="2" max="2" width="50.140625" style="3" customWidth="1"/>
    <col min="3" max="3" width="10.28515625" style="4" customWidth="1"/>
    <col min="4" max="4" width="9.140625" style="14" customWidth="1"/>
    <col min="5" max="5" width="13.28515625" style="14" customWidth="1"/>
    <col min="6" max="6" width="15" style="13" customWidth="1"/>
    <col min="7" max="7" width="9.85546875" style="1" customWidth="1"/>
    <col min="8" max="8" width="11" style="1" customWidth="1"/>
    <col min="9" max="211" width="8.7109375" style="1"/>
    <col min="212" max="212" width="2.7109375" style="1" customWidth="1"/>
    <col min="213" max="213" width="4.7109375" style="1" customWidth="1"/>
    <col min="214" max="214" width="67.85546875" style="1" customWidth="1"/>
    <col min="215" max="215" width="10.28515625" style="1" bestFit="1" customWidth="1"/>
    <col min="216" max="216" width="14.140625" style="1" bestFit="1" customWidth="1"/>
    <col min="217" max="217" width="42.85546875" style="1" customWidth="1"/>
    <col min="218" max="218" width="10.28515625" style="1" bestFit="1" customWidth="1"/>
    <col min="219" max="219" width="8.42578125" style="1" customWidth="1"/>
    <col min="220" max="220" width="9.28515625" style="1" customWidth="1"/>
    <col min="221" max="221" width="16" style="1" customWidth="1"/>
    <col min="222" max="222" width="19" style="1" customWidth="1"/>
    <col min="223" max="223" width="21.5703125" style="1" customWidth="1"/>
    <col min="224" max="467" width="8.7109375" style="1"/>
    <col min="468" max="468" width="2.7109375" style="1" customWidth="1"/>
    <col min="469" max="469" width="4.7109375" style="1" customWidth="1"/>
    <col min="470" max="470" width="67.85546875" style="1" customWidth="1"/>
    <col min="471" max="471" width="10.28515625" style="1" bestFit="1" customWidth="1"/>
    <col min="472" max="472" width="14.140625" style="1" bestFit="1" customWidth="1"/>
    <col min="473" max="473" width="42.85546875" style="1" customWidth="1"/>
    <col min="474" max="474" width="10.28515625" style="1" bestFit="1" customWidth="1"/>
    <col min="475" max="475" width="8.42578125" style="1" customWidth="1"/>
    <col min="476" max="476" width="9.28515625" style="1" customWidth="1"/>
    <col min="477" max="477" width="16" style="1" customWidth="1"/>
    <col min="478" max="478" width="19" style="1" customWidth="1"/>
    <col min="479" max="479" width="21.5703125" style="1" customWidth="1"/>
    <col min="480" max="723" width="8.7109375" style="1"/>
    <col min="724" max="724" width="2.7109375" style="1" customWidth="1"/>
    <col min="725" max="725" width="4.7109375" style="1" customWidth="1"/>
    <col min="726" max="726" width="67.85546875" style="1" customWidth="1"/>
    <col min="727" max="727" width="10.28515625" style="1" bestFit="1" customWidth="1"/>
    <col min="728" max="728" width="14.140625" style="1" bestFit="1" customWidth="1"/>
    <col min="729" max="729" width="42.85546875" style="1" customWidth="1"/>
    <col min="730" max="730" width="10.28515625" style="1" bestFit="1" customWidth="1"/>
    <col min="731" max="731" width="8.42578125" style="1" customWidth="1"/>
    <col min="732" max="732" width="9.28515625" style="1" customWidth="1"/>
    <col min="733" max="733" width="16" style="1" customWidth="1"/>
    <col min="734" max="734" width="19" style="1" customWidth="1"/>
    <col min="735" max="735" width="21.5703125" style="1" customWidth="1"/>
    <col min="736" max="979" width="8.7109375" style="1"/>
    <col min="980" max="980" width="2.7109375" style="1" customWidth="1"/>
    <col min="981" max="981" width="4.7109375" style="1" customWidth="1"/>
    <col min="982" max="982" width="67.85546875" style="1" customWidth="1"/>
    <col min="983" max="983" width="10.28515625" style="1" bestFit="1" customWidth="1"/>
    <col min="984" max="984" width="14.140625" style="1" bestFit="1" customWidth="1"/>
    <col min="985" max="985" width="42.85546875" style="1" customWidth="1"/>
    <col min="986" max="986" width="10.28515625" style="1" bestFit="1" customWidth="1"/>
    <col min="987" max="987" width="8.42578125" style="1" customWidth="1"/>
    <col min="988" max="988" width="9.28515625" style="1" customWidth="1"/>
    <col min="989" max="989" width="16" style="1" customWidth="1"/>
    <col min="990" max="990" width="19" style="1" customWidth="1"/>
    <col min="991" max="991" width="21.5703125" style="1" customWidth="1"/>
    <col min="992" max="1235" width="8.7109375" style="1"/>
    <col min="1236" max="1236" width="2.7109375" style="1" customWidth="1"/>
    <col min="1237" max="1237" width="4.7109375" style="1" customWidth="1"/>
    <col min="1238" max="1238" width="67.85546875" style="1" customWidth="1"/>
    <col min="1239" max="1239" width="10.28515625" style="1" bestFit="1" customWidth="1"/>
    <col min="1240" max="1240" width="14.140625" style="1" bestFit="1" customWidth="1"/>
    <col min="1241" max="1241" width="42.85546875" style="1" customWidth="1"/>
    <col min="1242" max="1242" width="10.28515625" style="1" bestFit="1" customWidth="1"/>
    <col min="1243" max="1243" width="8.42578125" style="1" customWidth="1"/>
    <col min="1244" max="1244" width="9.28515625" style="1" customWidth="1"/>
    <col min="1245" max="1245" width="16" style="1" customWidth="1"/>
    <col min="1246" max="1246" width="19" style="1" customWidth="1"/>
    <col min="1247" max="1247" width="21.5703125" style="1" customWidth="1"/>
    <col min="1248" max="1491" width="8.7109375" style="1"/>
    <col min="1492" max="1492" width="2.7109375" style="1" customWidth="1"/>
    <col min="1493" max="1493" width="4.7109375" style="1" customWidth="1"/>
    <col min="1494" max="1494" width="67.85546875" style="1" customWidth="1"/>
    <col min="1495" max="1495" width="10.28515625" style="1" bestFit="1" customWidth="1"/>
    <col min="1496" max="1496" width="14.140625" style="1" bestFit="1" customWidth="1"/>
    <col min="1497" max="1497" width="42.85546875" style="1" customWidth="1"/>
    <col min="1498" max="1498" width="10.28515625" style="1" bestFit="1" customWidth="1"/>
    <col min="1499" max="1499" width="8.42578125" style="1" customWidth="1"/>
    <col min="1500" max="1500" width="9.28515625" style="1" customWidth="1"/>
    <col min="1501" max="1501" width="16" style="1" customWidth="1"/>
    <col min="1502" max="1502" width="19" style="1" customWidth="1"/>
    <col min="1503" max="1503" width="21.5703125" style="1" customWidth="1"/>
    <col min="1504" max="1747" width="8.7109375" style="1"/>
    <col min="1748" max="1748" width="2.7109375" style="1" customWidth="1"/>
    <col min="1749" max="1749" width="4.7109375" style="1" customWidth="1"/>
    <col min="1750" max="1750" width="67.85546875" style="1" customWidth="1"/>
    <col min="1751" max="1751" width="10.28515625" style="1" bestFit="1" customWidth="1"/>
    <col min="1752" max="1752" width="14.140625" style="1" bestFit="1" customWidth="1"/>
    <col min="1753" max="1753" width="42.85546875" style="1" customWidth="1"/>
    <col min="1754" max="1754" width="10.28515625" style="1" bestFit="1" customWidth="1"/>
    <col min="1755" max="1755" width="8.42578125" style="1" customWidth="1"/>
    <col min="1756" max="1756" width="9.28515625" style="1" customWidth="1"/>
    <col min="1757" max="1757" width="16" style="1" customWidth="1"/>
    <col min="1758" max="1758" width="19" style="1" customWidth="1"/>
    <col min="1759" max="1759" width="21.5703125" style="1" customWidth="1"/>
    <col min="1760" max="2003" width="8.7109375" style="1"/>
    <col min="2004" max="2004" width="2.7109375" style="1" customWidth="1"/>
    <col min="2005" max="2005" width="4.7109375" style="1" customWidth="1"/>
    <col min="2006" max="2006" width="67.85546875" style="1" customWidth="1"/>
    <col min="2007" max="2007" width="10.28515625" style="1" bestFit="1" customWidth="1"/>
    <col min="2008" max="2008" width="14.140625" style="1" bestFit="1" customWidth="1"/>
    <col min="2009" max="2009" width="42.85546875" style="1" customWidth="1"/>
    <col min="2010" max="2010" width="10.28515625" style="1" bestFit="1" customWidth="1"/>
    <col min="2011" max="2011" width="8.42578125" style="1" customWidth="1"/>
    <col min="2012" max="2012" width="9.28515625" style="1" customWidth="1"/>
    <col min="2013" max="2013" width="16" style="1" customWidth="1"/>
    <col min="2014" max="2014" width="19" style="1" customWidth="1"/>
    <col min="2015" max="2015" width="21.5703125" style="1" customWidth="1"/>
    <col min="2016" max="2259" width="8.7109375" style="1"/>
    <col min="2260" max="2260" width="2.7109375" style="1" customWidth="1"/>
    <col min="2261" max="2261" width="4.7109375" style="1" customWidth="1"/>
    <col min="2262" max="2262" width="67.85546875" style="1" customWidth="1"/>
    <col min="2263" max="2263" width="10.28515625" style="1" bestFit="1" customWidth="1"/>
    <col min="2264" max="2264" width="14.140625" style="1" bestFit="1" customWidth="1"/>
    <col min="2265" max="2265" width="42.85546875" style="1" customWidth="1"/>
    <col min="2266" max="2266" width="10.28515625" style="1" bestFit="1" customWidth="1"/>
    <col min="2267" max="2267" width="8.42578125" style="1" customWidth="1"/>
    <col min="2268" max="2268" width="9.28515625" style="1" customWidth="1"/>
    <col min="2269" max="2269" width="16" style="1" customWidth="1"/>
    <col min="2270" max="2270" width="19" style="1" customWidth="1"/>
    <col min="2271" max="2271" width="21.5703125" style="1" customWidth="1"/>
    <col min="2272" max="2515" width="8.7109375" style="1"/>
    <col min="2516" max="2516" width="2.7109375" style="1" customWidth="1"/>
    <col min="2517" max="2517" width="4.7109375" style="1" customWidth="1"/>
    <col min="2518" max="2518" width="67.85546875" style="1" customWidth="1"/>
    <col min="2519" max="2519" width="10.28515625" style="1" bestFit="1" customWidth="1"/>
    <col min="2520" max="2520" width="14.140625" style="1" bestFit="1" customWidth="1"/>
    <col min="2521" max="2521" width="42.85546875" style="1" customWidth="1"/>
    <col min="2522" max="2522" width="10.28515625" style="1" bestFit="1" customWidth="1"/>
    <col min="2523" max="2523" width="8.42578125" style="1" customWidth="1"/>
    <col min="2524" max="2524" width="9.28515625" style="1" customWidth="1"/>
    <col min="2525" max="2525" width="16" style="1" customWidth="1"/>
    <col min="2526" max="2526" width="19" style="1" customWidth="1"/>
    <col min="2527" max="2527" width="21.5703125" style="1" customWidth="1"/>
    <col min="2528" max="2771" width="8.7109375" style="1"/>
    <col min="2772" max="2772" width="2.7109375" style="1" customWidth="1"/>
    <col min="2773" max="2773" width="4.7109375" style="1" customWidth="1"/>
    <col min="2774" max="2774" width="67.85546875" style="1" customWidth="1"/>
    <col min="2775" max="2775" width="10.28515625" style="1" bestFit="1" customWidth="1"/>
    <col min="2776" max="2776" width="14.140625" style="1" bestFit="1" customWidth="1"/>
    <col min="2777" max="2777" width="42.85546875" style="1" customWidth="1"/>
    <col min="2778" max="2778" width="10.28515625" style="1" bestFit="1" customWidth="1"/>
    <col min="2779" max="2779" width="8.42578125" style="1" customWidth="1"/>
    <col min="2780" max="2780" width="9.28515625" style="1" customWidth="1"/>
    <col min="2781" max="2781" width="16" style="1" customWidth="1"/>
    <col min="2782" max="2782" width="19" style="1" customWidth="1"/>
    <col min="2783" max="2783" width="21.5703125" style="1" customWidth="1"/>
    <col min="2784" max="3027" width="8.7109375" style="1"/>
    <col min="3028" max="3028" width="2.7109375" style="1" customWidth="1"/>
    <col min="3029" max="3029" width="4.7109375" style="1" customWidth="1"/>
    <col min="3030" max="3030" width="67.85546875" style="1" customWidth="1"/>
    <col min="3031" max="3031" width="10.28515625" style="1" bestFit="1" customWidth="1"/>
    <col min="3032" max="3032" width="14.140625" style="1" bestFit="1" customWidth="1"/>
    <col min="3033" max="3033" width="42.85546875" style="1" customWidth="1"/>
    <col min="3034" max="3034" width="10.28515625" style="1" bestFit="1" customWidth="1"/>
    <col min="3035" max="3035" width="8.42578125" style="1" customWidth="1"/>
    <col min="3036" max="3036" width="9.28515625" style="1" customWidth="1"/>
    <col min="3037" max="3037" width="16" style="1" customWidth="1"/>
    <col min="3038" max="3038" width="19" style="1" customWidth="1"/>
    <col min="3039" max="3039" width="21.5703125" style="1" customWidth="1"/>
    <col min="3040" max="3283" width="8.7109375" style="1"/>
    <col min="3284" max="3284" width="2.7109375" style="1" customWidth="1"/>
    <col min="3285" max="3285" width="4.7109375" style="1" customWidth="1"/>
    <col min="3286" max="3286" width="67.85546875" style="1" customWidth="1"/>
    <col min="3287" max="3287" width="10.28515625" style="1" bestFit="1" customWidth="1"/>
    <col min="3288" max="3288" width="14.140625" style="1" bestFit="1" customWidth="1"/>
    <col min="3289" max="3289" width="42.85546875" style="1" customWidth="1"/>
    <col min="3290" max="3290" width="10.28515625" style="1" bestFit="1" customWidth="1"/>
    <col min="3291" max="3291" width="8.42578125" style="1" customWidth="1"/>
    <col min="3292" max="3292" width="9.28515625" style="1" customWidth="1"/>
    <col min="3293" max="3293" width="16" style="1" customWidth="1"/>
    <col min="3294" max="3294" width="19" style="1" customWidth="1"/>
    <col min="3295" max="3295" width="21.5703125" style="1" customWidth="1"/>
    <col min="3296" max="3539" width="8.7109375" style="1"/>
    <col min="3540" max="3540" width="2.7109375" style="1" customWidth="1"/>
    <col min="3541" max="3541" width="4.7109375" style="1" customWidth="1"/>
    <col min="3542" max="3542" width="67.85546875" style="1" customWidth="1"/>
    <col min="3543" max="3543" width="10.28515625" style="1" bestFit="1" customWidth="1"/>
    <col min="3544" max="3544" width="14.140625" style="1" bestFit="1" customWidth="1"/>
    <col min="3545" max="3545" width="42.85546875" style="1" customWidth="1"/>
    <col min="3546" max="3546" width="10.28515625" style="1" bestFit="1" customWidth="1"/>
    <col min="3547" max="3547" width="8.42578125" style="1" customWidth="1"/>
    <col min="3548" max="3548" width="9.28515625" style="1" customWidth="1"/>
    <col min="3549" max="3549" width="16" style="1" customWidth="1"/>
    <col min="3550" max="3550" width="19" style="1" customWidth="1"/>
    <col min="3551" max="3551" width="21.5703125" style="1" customWidth="1"/>
    <col min="3552" max="3795" width="8.7109375" style="1"/>
    <col min="3796" max="3796" width="2.7109375" style="1" customWidth="1"/>
    <col min="3797" max="3797" width="4.7109375" style="1" customWidth="1"/>
    <col min="3798" max="3798" width="67.85546875" style="1" customWidth="1"/>
    <col min="3799" max="3799" width="10.28515625" style="1" bestFit="1" customWidth="1"/>
    <col min="3800" max="3800" width="14.140625" style="1" bestFit="1" customWidth="1"/>
    <col min="3801" max="3801" width="42.85546875" style="1" customWidth="1"/>
    <col min="3802" max="3802" width="10.28515625" style="1" bestFit="1" customWidth="1"/>
    <col min="3803" max="3803" width="8.42578125" style="1" customWidth="1"/>
    <col min="3804" max="3804" width="9.28515625" style="1" customWidth="1"/>
    <col min="3805" max="3805" width="16" style="1" customWidth="1"/>
    <col min="3806" max="3806" width="19" style="1" customWidth="1"/>
    <col min="3807" max="3807" width="21.5703125" style="1" customWidth="1"/>
    <col min="3808" max="4051" width="8.7109375" style="1"/>
    <col min="4052" max="4052" width="2.7109375" style="1" customWidth="1"/>
    <col min="4053" max="4053" width="4.7109375" style="1" customWidth="1"/>
    <col min="4054" max="4054" width="67.85546875" style="1" customWidth="1"/>
    <col min="4055" max="4055" width="10.28515625" style="1" bestFit="1" customWidth="1"/>
    <col min="4056" max="4056" width="14.140625" style="1" bestFit="1" customWidth="1"/>
    <col min="4057" max="4057" width="42.85546875" style="1" customWidth="1"/>
    <col min="4058" max="4058" width="10.28515625" style="1" bestFit="1" customWidth="1"/>
    <col min="4059" max="4059" width="8.42578125" style="1" customWidth="1"/>
    <col min="4060" max="4060" width="9.28515625" style="1" customWidth="1"/>
    <col min="4061" max="4061" width="16" style="1" customWidth="1"/>
    <col min="4062" max="4062" width="19" style="1" customWidth="1"/>
    <col min="4063" max="4063" width="21.5703125" style="1" customWidth="1"/>
    <col min="4064" max="4307" width="8.7109375" style="1"/>
    <col min="4308" max="4308" width="2.7109375" style="1" customWidth="1"/>
    <col min="4309" max="4309" width="4.7109375" style="1" customWidth="1"/>
    <col min="4310" max="4310" width="67.85546875" style="1" customWidth="1"/>
    <col min="4311" max="4311" width="10.28515625" style="1" bestFit="1" customWidth="1"/>
    <col min="4312" max="4312" width="14.140625" style="1" bestFit="1" customWidth="1"/>
    <col min="4313" max="4313" width="42.85546875" style="1" customWidth="1"/>
    <col min="4314" max="4314" width="10.28515625" style="1" bestFit="1" customWidth="1"/>
    <col min="4315" max="4315" width="8.42578125" style="1" customWidth="1"/>
    <col min="4316" max="4316" width="9.28515625" style="1" customWidth="1"/>
    <col min="4317" max="4317" width="16" style="1" customWidth="1"/>
    <col min="4318" max="4318" width="19" style="1" customWidth="1"/>
    <col min="4319" max="4319" width="21.5703125" style="1" customWidth="1"/>
    <col min="4320" max="4563" width="8.7109375" style="1"/>
    <col min="4564" max="4564" width="2.7109375" style="1" customWidth="1"/>
    <col min="4565" max="4565" width="4.7109375" style="1" customWidth="1"/>
    <col min="4566" max="4566" width="67.85546875" style="1" customWidth="1"/>
    <col min="4567" max="4567" width="10.28515625" style="1" bestFit="1" customWidth="1"/>
    <col min="4568" max="4568" width="14.140625" style="1" bestFit="1" customWidth="1"/>
    <col min="4569" max="4569" width="42.85546875" style="1" customWidth="1"/>
    <col min="4570" max="4570" width="10.28515625" style="1" bestFit="1" customWidth="1"/>
    <col min="4571" max="4571" width="8.42578125" style="1" customWidth="1"/>
    <col min="4572" max="4572" width="9.28515625" style="1" customWidth="1"/>
    <col min="4573" max="4573" width="16" style="1" customWidth="1"/>
    <col min="4574" max="4574" width="19" style="1" customWidth="1"/>
    <col min="4575" max="4575" width="21.5703125" style="1" customWidth="1"/>
    <col min="4576" max="4819" width="8.7109375" style="1"/>
    <col min="4820" max="4820" width="2.7109375" style="1" customWidth="1"/>
    <col min="4821" max="4821" width="4.7109375" style="1" customWidth="1"/>
    <col min="4822" max="4822" width="67.85546875" style="1" customWidth="1"/>
    <col min="4823" max="4823" width="10.28515625" style="1" bestFit="1" customWidth="1"/>
    <col min="4824" max="4824" width="14.140625" style="1" bestFit="1" customWidth="1"/>
    <col min="4825" max="4825" width="42.85546875" style="1" customWidth="1"/>
    <col min="4826" max="4826" width="10.28515625" style="1" bestFit="1" customWidth="1"/>
    <col min="4827" max="4827" width="8.42578125" style="1" customWidth="1"/>
    <col min="4828" max="4828" width="9.28515625" style="1" customWidth="1"/>
    <col min="4829" max="4829" width="16" style="1" customWidth="1"/>
    <col min="4830" max="4830" width="19" style="1" customWidth="1"/>
    <col min="4831" max="4831" width="21.5703125" style="1" customWidth="1"/>
    <col min="4832" max="5075" width="8.7109375" style="1"/>
    <col min="5076" max="5076" width="2.7109375" style="1" customWidth="1"/>
    <col min="5077" max="5077" width="4.7109375" style="1" customWidth="1"/>
    <col min="5078" max="5078" width="67.85546875" style="1" customWidth="1"/>
    <col min="5079" max="5079" width="10.28515625" style="1" bestFit="1" customWidth="1"/>
    <col min="5080" max="5080" width="14.140625" style="1" bestFit="1" customWidth="1"/>
    <col min="5081" max="5081" width="42.85546875" style="1" customWidth="1"/>
    <col min="5082" max="5082" width="10.28515625" style="1" bestFit="1" customWidth="1"/>
    <col min="5083" max="5083" width="8.42578125" style="1" customWidth="1"/>
    <col min="5084" max="5084" width="9.28515625" style="1" customWidth="1"/>
    <col min="5085" max="5085" width="16" style="1" customWidth="1"/>
    <col min="5086" max="5086" width="19" style="1" customWidth="1"/>
    <col min="5087" max="5087" width="21.5703125" style="1" customWidth="1"/>
    <col min="5088" max="5331" width="8.7109375" style="1"/>
    <col min="5332" max="5332" width="2.7109375" style="1" customWidth="1"/>
    <col min="5333" max="5333" width="4.7109375" style="1" customWidth="1"/>
    <col min="5334" max="5334" width="67.85546875" style="1" customWidth="1"/>
    <col min="5335" max="5335" width="10.28515625" style="1" bestFit="1" customWidth="1"/>
    <col min="5336" max="5336" width="14.140625" style="1" bestFit="1" customWidth="1"/>
    <col min="5337" max="5337" width="42.85546875" style="1" customWidth="1"/>
    <col min="5338" max="5338" width="10.28515625" style="1" bestFit="1" customWidth="1"/>
    <col min="5339" max="5339" width="8.42578125" style="1" customWidth="1"/>
    <col min="5340" max="5340" width="9.28515625" style="1" customWidth="1"/>
    <col min="5341" max="5341" width="16" style="1" customWidth="1"/>
    <col min="5342" max="5342" width="19" style="1" customWidth="1"/>
    <col min="5343" max="5343" width="21.5703125" style="1" customWidth="1"/>
    <col min="5344" max="5587" width="8.7109375" style="1"/>
    <col min="5588" max="5588" width="2.7109375" style="1" customWidth="1"/>
    <col min="5589" max="5589" width="4.7109375" style="1" customWidth="1"/>
    <col min="5590" max="5590" width="67.85546875" style="1" customWidth="1"/>
    <col min="5591" max="5591" width="10.28515625" style="1" bestFit="1" customWidth="1"/>
    <col min="5592" max="5592" width="14.140625" style="1" bestFit="1" customWidth="1"/>
    <col min="5593" max="5593" width="42.85546875" style="1" customWidth="1"/>
    <col min="5594" max="5594" width="10.28515625" style="1" bestFit="1" customWidth="1"/>
    <col min="5595" max="5595" width="8.42578125" style="1" customWidth="1"/>
    <col min="5596" max="5596" width="9.28515625" style="1" customWidth="1"/>
    <col min="5597" max="5597" width="16" style="1" customWidth="1"/>
    <col min="5598" max="5598" width="19" style="1" customWidth="1"/>
    <col min="5599" max="5599" width="21.5703125" style="1" customWidth="1"/>
    <col min="5600" max="5843" width="8.7109375" style="1"/>
    <col min="5844" max="5844" width="2.7109375" style="1" customWidth="1"/>
    <col min="5845" max="5845" width="4.7109375" style="1" customWidth="1"/>
    <col min="5846" max="5846" width="67.85546875" style="1" customWidth="1"/>
    <col min="5847" max="5847" width="10.28515625" style="1" bestFit="1" customWidth="1"/>
    <col min="5848" max="5848" width="14.140625" style="1" bestFit="1" customWidth="1"/>
    <col min="5849" max="5849" width="42.85546875" style="1" customWidth="1"/>
    <col min="5850" max="5850" width="10.28515625" style="1" bestFit="1" customWidth="1"/>
    <col min="5851" max="5851" width="8.42578125" style="1" customWidth="1"/>
    <col min="5852" max="5852" width="9.28515625" style="1" customWidth="1"/>
    <col min="5853" max="5853" width="16" style="1" customWidth="1"/>
    <col min="5854" max="5854" width="19" style="1" customWidth="1"/>
    <col min="5855" max="5855" width="21.5703125" style="1" customWidth="1"/>
    <col min="5856" max="6099" width="8.7109375" style="1"/>
    <col min="6100" max="6100" width="2.7109375" style="1" customWidth="1"/>
    <col min="6101" max="6101" width="4.7109375" style="1" customWidth="1"/>
    <col min="6102" max="6102" width="67.85546875" style="1" customWidth="1"/>
    <col min="6103" max="6103" width="10.28515625" style="1" bestFit="1" customWidth="1"/>
    <col min="6104" max="6104" width="14.140625" style="1" bestFit="1" customWidth="1"/>
    <col min="6105" max="6105" width="42.85546875" style="1" customWidth="1"/>
    <col min="6106" max="6106" width="10.28515625" style="1" bestFit="1" customWidth="1"/>
    <col min="6107" max="6107" width="8.42578125" style="1" customWidth="1"/>
    <col min="6108" max="6108" width="9.28515625" style="1" customWidth="1"/>
    <col min="6109" max="6109" width="16" style="1" customWidth="1"/>
    <col min="6110" max="6110" width="19" style="1" customWidth="1"/>
    <col min="6111" max="6111" width="21.5703125" style="1" customWidth="1"/>
    <col min="6112" max="6355" width="8.7109375" style="1"/>
    <col min="6356" max="6356" width="2.7109375" style="1" customWidth="1"/>
    <col min="6357" max="6357" width="4.7109375" style="1" customWidth="1"/>
    <col min="6358" max="6358" width="67.85546875" style="1" customWidth="1"/>
    <col min="6359" max="6359" width="10.28515625" style="1" bestFit="1" customWidth="1"/>
    <col min="6360" max="6360" width="14.140625" style="1" bestFit="1" customWidth="1"/>
    <col min="6361" max="6361" width="42.85546875" style="1" customWidth="1"/>
    <col min="6362" max="6362" width="10.28515625" style="1" bestFit="1" customWidth="1"/>
    <col min="6363" max="6363" width="8.42578125" style="1" customWidth="1"/>
    <col min="6364" max="6364" width="9.28515625" style="1" customWidth="1"/>
    <col min="6365" max="6365" width="16" style="1" customWidth="1"/>
    <col min="6366" max="6366" width="19" style="1" customWidth="1"/>
    <col min="6367" max="6367" width="21.5703125" style="1" customWidth="1"/>
    <col min="6368" max="6611" width="8.7109375" style="1"/>
    <col min="6612" max="6612" width="2.7109375" style="1" customWidth="1"/>
    <col min="6613" max="6613" width="4.7109375" style="1" customWidth="1"/>
    <col min="6614" max="6614" width="67.85546875" style="1" customWidth="1"/>
    <col min="6615" max="6615" width="10.28515625" style="1" bestFit="1" customWidth="1"/>
    <col min="6616" max="6616" width="14.140625" style="1" bestFit="1" customWidth="1"/>
    <col min="6617" max="6617" width="42.85546875" style="1" customWidth="1"/>
    <col min="6618" max="6618" width="10.28515625" style="1" bestFit="1" customWidth="1"/>
    <col min="6619" max="6619" width="8.42578125" style="1" customWidth="1"/>
    <col min="6620" max="6620" width="9.28515625" style="1" customWidth="1"/>
    <col min="6621" max="6621" width="16" style="1" customWidth="1"/>
    <col min="6622" max="6622" width="19" style="1" customWidth="1"/>
    <col min="6623" max="6623" width="21.5703125" style="1" customWidth="1"/>
    <col min="6624" max="6867" width="8.7109375" style="1"/>
    <col min="6868" max="6868" width="2.7109375" style="1" customWidth="1"/>
    <col min="6869" max="6869" width="4.7109375" style="1" customWidth="1"/>
    <col min="6870" max="6870" width="67.85546875" style="1" customWidth="1"/>
    <col min="6871" max="6871" width="10.28515625" style="1" bestFit="1" customWidth="1"/>
    <col min="6872" max="6872" width="14.140625" style="1" bestFit="1" customWidth="1"/>
    <col min="6873" max="6873" width="42.85546875" style="1" customWidth="1"/>
    <col min="6874" max="6874" width="10.28515625" style="1" bestFit="1" customWidth="1"/>
    <col min="6875" max="6875" width="8.42578125" style="1" customWidth="1"/>
    <col min="6876" max="6876" width="9.28515625" style="1" customWidth="1"/>
    <col min="6877" max="6877" width="16" style="1" customWidth="1"/>
    <col min="6878" max="6878" width="19" style="1" customWidth="1"/>
    <col min="6879" max="6879" width="21.5703125" style="1" customWidth="1"/>
    <col min="6880" max="7123" width="8.7109375" style="1"/>
    <col min="7124" max="7124" width="2.7109375" style="1" customWidth="1"/>
    <col min="7125" max="7125" width="4.7109375" style="1" customWidth="1"/>
    <col min="7126" max="7126" width="67.85546875" style="1" customWidth="1"/>
    <col min="7127" max="7127" width="10.28515625" style="1" bestFit="1" customWidth="1"/>
    <col min="7128" max="7128" width="14.140625" style="1" bestFit="1" customWidth="1"/>
    <col min="7129" max="7129" width="42.85546875" style="1" customWidth="1"/>
    <col min="7130" max="7130" width="10.28515625" style="1" bestFit="1" customWidth="1"/>
    <col min="7131" max="7131" width="8.42578125" style="1" customWidth="1"/>
    <col min="7132" max="7132" width="9.28515625" style="1" customWidth="1"/>
    <col min="7133" max="7133" width="16" style="1" customWidth="1"/>
    <col min="7134" max="7134" width="19" style="1" customWidth="1"/>
    <col min="7135" max="7135" width="21.5703125" style="1" customWidth="1"/>
    <col min="7136" max="7379" width="8.7109375" style="1"/>
    <col min="7380" max="7380" width="2.7109375" style="1" customWidth="1"/>
    <col min="7381" max="7381" width="4.7109375" style="1" customWidth="1"/>
    <col min="7382" max="7382" width="67.85546875" style="1" customWidth="1"/>
    <col min="7383" max="7383" width="10.28515625" style="1" bestFit="1" customWidth="1"/>
    <col min="7384" max="7384" width="14.140625" style="1" bestFit="1" customWidth="1"/>
    <col min="7385" max="7385" width="42.85546875" style="1" customWidth="1"/>
    <col min="7386" max="7386" width="10.28515625" style="1" bestFit="1" customWidth="1"/>
    <col min="7387" max="7387" width="8.42578125" style="1" customWidth="1"/>
    <col min="7388" max="7388" width="9.28515625" style="1" customWidth="1"/>
    <col min="7389" max="7389" width="16" style="1" customWidth="1"/>
    <col min="7390" max="7390" width="19" style="1" customWidth="1"/>
    <col min="7391" max="7391" width="21.5703125" style="1" customWidth="1"/>
    <col min="7392" max="7635" width="8.7109375" style="1"/>
    <col min="7636" max="7636" width="2.7109375" style="1" customWidth="1"/>
    <col min="7637" max="7637" width="4.7109375" style="1" customWidth="1"/>
    <col min="7638" max="7638" width="67.85546875" style="1" customWidth="1"/>
    <col min="7639" max="7639" width="10.28515625" style="1" bestFit="1" customWidth="1"/>
    <col min="7640" max="7640" width="14.140625" style="1" bestFit="1" customWidth="1"/>
    <col min="7641" max="7641" width="42.85546875" style="1" customWidth="1"/>
    <col min="7642" max="7642" width="10.28515625" style="1" bestFit="1" customWidth="1"/>
    <col min="7643" max="7643" width="8.42578125" style="1" customWidth="1"/>
    <col min="7644" max="7644" width="9.28515625" style="1" customWidth="1"/>
    <col min="7645" max="7645" width="16" style="1" customWidth="1"/>
    <col min="7646" max="7646" width="19" style="1" customWidth="1"/>
    <col min="7647" max="7647" width="21.5703125" style="1" customWidth="1"/>
    <col min="7648" max="7891" width="8.7109375" style="1"/>
    <col min="7892" max="7892" width="2.7109375" style="1" customWidth="1"/>
    <col min="7893" max="7893" width="4.7109375" style="1" customWidth="1"/>
    <col min="7894" max="7894" width="67.85546875" style="1" customWidth="1"/>
    <col min="7895" max="7895" width="10.28515625" style="1" bestFit="1" customWidth="1"/>
    <col min="7896" max="7896" width="14.140625" style="1" bestFit="1" customWidth="1"/>
    <col min="7897" max="7897" width="42.85546875" style="1" customWidth="1"/>
    <col min="7898" max="7898" width="10.28515625" style="1" bestFit="1" customWidth="1"/>
    <col min="7899" max="7899" width="8.42578125" style="1" customWidth="1"/>
    <col min="7900" max="7900" width="9.28515625" style="1" customWidth="1"/>
    <col min="7901" max="7901" width="16" style="1" customWidth="1"/>
    <col min="7902" max="7902" width="19" style="1" customWidth="1"/>
    <col min="7903" max="7903" width="21.5703125" style="1" customWidth="1"/>
    <col min="7904" max="8147" width="8.7109375" style="1"/>
    <col min="8148" max="8148" width="2.7109375" style="1" customWidth="1"/>
    <col min="8149" max="8149" width="4.7109375" style="1" customWidth="1"/>
    <col min="8150" max="8150" width="67.85546875" style="1" customWidth="1"/>
    <col min="8151" max="8151" width="10.28515625" style="1" bestFit="1" customWidth="1"/>
    <col min="8152" max="8152" width="14.140625" style="1" bestFit="1" customWidth="1"/>
    <col min="8153" max="8153" width="42.85546875" style="1" customWidth="1"/>
    <col min="8154" max="8154" width="10.28515625" style="1" bestFit="1" customWidth="1"/>
    <col min="8155" max="8155" width="8.42578125" style="1" customWidth="1"/>
    <col min="8156" max="8156" width="9.28515625" style="1" customWidth="1"/>
    <col min="8157" max="8157" width="16" style="1" customWidth="1"/>
    <col min="8158" max="8158" width="19" style="1" customWidth="1"/>
    <col min="8159" max="8159" width="21.5703125" style="1" customWidth="1"/>
    <col min="8160" max="8403" width="8.7109375" style="1"/>
    <col min="8404" max="8404" width="2.7109375" style="1" customWidth="1"/>
    <col min="8405" max="8405" width="4.7109375" style="1" customWidth="1"/>
    <col min="8406" max="8406" width="67.85546875" style="1" customWidth="1"/>
    <col min="8407" max="8407" width="10.28515625" style="1" bestFit="1" customWidth="1"/>
    <col min="8408" max="8408" width="14.140625" style="1" bestFit="1" customWidth="1"/>
    <col min="8409" max="8409" width="42.85546875" style="1" customWidth="1"/>
    <col min="8410" max="8410" width="10.28515625" style="1" bestFit="1" customWidth="1"/>
    <col min="8411" max="8411" width="8.42578125" style="1" customWidth="1"/>
    <col min="8412" max="8412" width="9.28515625" style="1" customWidth="1"/>
    <col min="8413" max="8413" width="16" style="1" customWidth="1"/>
    <col min="8414" max="8414" width="19" style="1" customWidth="1"/>
    <col min="8415" max="8415" width="21.5703125" style="1" customWidth="1"/>
    <col min="8416" max="8659" width="8.7109375" style="1"/>
    <col min="8660" max="8660" width="2.7109375" style="1" customWidth="1"/>
    <col min="8661" max="8661" width="4.7109375" style="1" customWidth="1"/>
    <col min="8662" max="8662" width="67.85546875" style="1" customWidth="1"/>
    <col min="8663" max="8663" width="10.28515625" style="1" bestFit="1" customWidth="1"/>
    <col min="8664" max="8664" width="14.140625" style="1" bestFit="1" customWidth="1"/>
    <col min="8665" max="8665" width="42.85546875" style="1" customWidth="1"/>
    <col min="8666" max="8666" width="10.28515625" style="1" bestFit="1" customWidth="1"/>
    <col min="8667" max="8667" width="8.42578125" style="1" customWidth="1"/>
    <col min="8668" max="8668" width="9.28515625" style="1" customWidth="1"/>
    <col min="8669" max="8669" width="16" style="1" customWidth="1"/>
    <col min="8670" max="8670" width="19" style="1" customWidth="1"/>
    <col min="8671" max="8671" width="21.5703125" style="1" customWidth="1"/>
    <col min="8672" max="8915" width="8.7109375" style="1"/>
    <col min="8916" max="8916" width="2.7109375" style="1" customWidth="1"/>
    <col min="8917" max="8917" width="4.7109375" style="1" customWidth="1"/>
    <col min="8918" max="8918" width="67.85546875" style="1" customWidth="1"/>
    <col min="8919" max="8919" width="10.28515625" style="1" bestFit="1" customWidth="1"/>
    <col min="8920" max="8920" width="14.140625" style="1" bestFit="1" customWidth="1"/>
    <col min="8921" max="8921" width="42.85546875" style="1" customWidth="1"/>
    <col min="8922" max="8922" width="10.28515625" style="1" bestFit="1" customWidth="1"/>
    <col min="8923" max="8923" width="8.42578125" style="1" customWidth="1"/>
    <col min="8924" max="8924" width="9.28515625" style="1" customWidth="1"/>
    <col min="8925" max="8925" width="16" style="1" customWidth="1"/>
    <col min="8926" max="8926" width="19" style="1" customWidth="1"/>
    <col min="8927" max="8927" width="21.5703125" style="1" customWidth="1"/>
    <col min="8928" max="9171" width="8.7109375" style="1"/>
    <col min="9172" max="9172" width="2.7109375" style="1" customWidth="1"/>
    <col min="9173" max="9173" width="4.7109375" style="1" customWidth="1"/>
    <col min="9174" max="9174" width="67.85546875" style="1" customWidth="1"/>
    <col min="9175" max="9175" width="10.28515625" style="1" bestFit="1" customWidth="1"/>
    <col min="9176" max="9176" width="14.140625" style="1" bestFit="1" customWidth="1"/>
    <col min="9177" max="9177" width="42.85546875" style="1" customWidth="1"/>
    <col min="9178" max="9178" width="10.28515625" style="1" bestFit="1" customWidth="1"/>
    <col min="9179" max="9179" width="8.42578125" style="1" customWidth="1"/>
    <col min="9180" max="9180" width="9.28515625" style="1" customWidth="1"/>
    <col min="9181" max="9181" width="16" style="1" customWidth="1"/>
    <col min="9182" max="9182" width="19" style="1" customWidth="1"/>
    <col min="9183" max="9183" width="21.5703125" style="1" customWidth="1"/>
    <col min="9184" max="9427" width="8.7109375" style="1"/>
    <col min="9428" max="9428" width="2.7109375" style="1" customWidth="1"/>
    <col min="9429" max="9429" width="4.7109375" style="1" customWidth="1"/>
    <col min="9430" max="9430" width="67.85546875" style="1" customWidth="1"/>
    <col min="9431" max="9431" width="10.28515625" style="1" bestFit="1" customWidth="1"/>
    <col min="9432" max="9432" width="14.140625" style="1" bestFit="1" customWidth="1"/>
    <col min="9433" max="9433" width="42.85546875" style="1" customWidth="1"/>
    <col min="9434" max="9434" width="10.28515625" style="1" bestFit="1" customWidth="1"/>
    <col min="9435" max="9435" width="8.42578125" style="1" customWidth="1"/>
    <col min="9436" max="9436" width="9.28515625" style="1" customWidth="1"/>
    <col min="9437" max="9437" width="16" style="1" customWidth="1"/>
    <col min="9438" max="9438" width="19" style="1" customWidth="1"/>
    <col min="9439" max="9439" width="21.5703125" style="1" customWidth="1"/>
    <col min="9440" max="9683" width="8.7109375" style="1"/>
    <col min="9684" max="9684" width="2.7109375" style="1" customWidth="1"/>
    <col min="9685" max="9685" width="4.7109375" style="1" customWidth="1"/>
    <col min="9686" max="9686" width="67.85546875" style="1" customWidth="1"/>
    <col min="9687" max="9687" width="10.28515625" style="1" bestFit="1" customWidth="1"/>
    <col min="9688" max="9688" width="14.140625" style="1" bestFit="1" customWidth="1"/>
    <col min="9689" max="9689" width="42.85546875" style="1" customWidth="1"/>
    <col min="9690" max="9690" width="10.28515625" style="1" bestFit="1" customWidth="1"/>
    <col min="9691" max="9691" width="8.42578125" style="1" customWidth="1"/>
    <col min="9692" max="9692" width="9.28515625" style="1" customWidth="1"/>
    <col min="9693" max="9693" width="16" style="1" customWidth="1"/>
    <col min="9694" max="9694" width="19" style="1" customWidth="1"/>
    <col min="9695" max="9695" width="21.5703125" style="1" customWidth="1"/>
    <col min="9696" max="9939" width="8.7109375" style="1"/>
    <col min="9940" max="9940" width="2.7109375" style="1" customWidth="1"/>
    <col min="9941" max="9941" width="4.7109375" style="1" customWidth="1"/>
    <col min="9942" max="9942" width="67.85546875" style="1" customWidth="1"/>
    <col min="9943" max="9943" width="10.28515625" style="1" bestFit="1" customWidth="1"/>
    <col min="9944" max="9944" width="14.140625" style="1" bestFit="1" customWidth="1"/>
    <col min="9945" max="9945" width="42.85546875" style="1" customWidth="1"/>
    <col min="9946" max="9946" width="10.28515625" style="1" bestFit="1" customWidth="1"/>
    <col min="9947" max="9947" width="8.42578125" style="1" customWidth="1"/>
    <col min="9948" max="9948" width="9.28515625" style="1" customWidth="1"/>
    <col min="9949" max="9949" width="16" style="1" customWidth="1"/>
    <col min="9950" max="9950" width="19" style="1" customWidth="1"/>
    <col min="9951" max="9951" width="21.5703125" style="1" customWidth="1"/>
    <col min="9952" max="10195" width="8.7109375" style="1"/>
    <col min="10196" max="10196" width="2.7109375" style="1" customWidth="1"/>
    <col min="10197" max="10197" width="4.7109375" style="1" customWidth="1"/>
    <col min="10198" max="10198" width="67.85546875" style="1" customWidth="1"/>
    <col min="10199" max="10199" width="10.28515625" style="1" bestFit="1" customWidth="1"/>
    <col min="10200" max="10200" width="14.140625" style="1" bestFit="1" customWidth="1"/>
    <col min="10201" max="10201" width="42.85546875" style="1" customWidth="1"/>
    <col min="10202" max="10202" width="10.28515625" style="1" bestFit="1" customWidth="1"/>
    <col min="10203" max="10203" width="8.42578125" style="1" customWidth="1"/>
    <col min="10204" max="10204" width="9.28515625" style="1" customWidth="1"/>
    <col min="10205" max="10205" width="16" style="1" customWidth="1"/>
    <col min="10206" max="10206" width="19" style="1" customWidth="1"/>
    <col min="10207" max="10207" width="21.5703125" style="1" customWidth="1"/>
    <col min="10208" max="10451" width="8.7109375" style="1"/>
    <col min="10452" max="10452" width="2.7109375" style="1" customWidth="1"/>
    <col min="10453" max="10453" width="4.7109375" style="1" customWidth="1"/>
    <col min="10454" max="10454" width="67.85546875" style="1" customWidth="1"/>
    <col min="10455" max="10455" width="10.28515625" style="1" bestFit="1" customWidth="1"/>
    <col min="10456" max="10456" width="14.140625" style="1" bestFit="1" customWidth="1"/>
    <col min="10457" max="10457" width="42.85546875" style="1" customWidth="1"/>
    <col min="10458" max="10458" width="10.28515625" style="1" bestFit="1" customWidth="1"/>
    <col min="10459" max="10459" width="8.42578125" style="1" customWidth="1"/>
    <col min="10460" max="10460" width="9.28515625" style="1" customWidth="1"/>
    <col min="10461" max="10461" width="16" style="1" customWidth="1"/>
    <col min="10462" max="10462" width="19" style="1" customWidth="1"/>
    <col min="10463" max="10463" width="21.5703125" style="1" customWidth="1"/>
    <col min="10464" max="10707" width="8.7109375" style="1"/>
    <col min="10708" max="10708" width="2.7109375" style="1" customWidth="1"/>
    <col min="10709" max="10709" width="4.7109375" style="1" customWidth="1"/>
    <col min="10710" max="10710" width="67.85546875" style="1" customWidth="1"/>
    <col min="10711" max="10711" width="10.28515625" style="1" bestFit="1" customWidth="1"/>
    <col min="10712" max="10712" width="14.140625" style="1" bestFit="1" customWidth="1"/>
    <col min="10713" max="10713" width="42.85546875" style="1" customWidth="1"/>
    <col min="10714" max="10714" width="10.28515625" style="1" bestFit="1" customWidth="1"/>
    <col min="10715" max="10715" width="8.42578125" style="1" customWidth="1"/>
    <col min="10716" max="10716" width="9.28515625" style="1" customWidth="1"/>
    <col min="10717" max="10717" width="16" style="1" customWidth="1"/>
    <col min="10718" max="10718" width="19" style="1" customWidth="1"/>
    <col min="10719" max="10719" width="21.5703125" style="1" customWidth="1"/>
    <col min="10720" max="10963" width="8.7109375" style="1"/>
    <col min="10964" max="10964" width="2.7109375" style="1" customWidth="1"/>
    <col min="10965" max="10965" width="4.7109375" style="1" customWidth="1"/>
    <col min="10966" max="10966" width="67.85546875" style="1" customWidth="1"/>
    <col min="10967" max="10967" width="10.28515625" style="1" bestFit="1" customWidth="1"/>
    <col min="10968" max="10968" width="14.140625" style="1" bestFit="1" customWidth="1"/>
    <col min="10969" max="10969" width="42.85546875" style="1" customWidth="1"/>
    <col min="10970" max="10970" width="10.28515625" style="1" bestFit="1" customWidth="1"/>
    <col min="10971" max="10971" width="8.42578125" style="1" customWidth="1"/>
    <col min="10972" max="10972" width="9.28515625" style="1" customWidth="1"/>
    <col min="10973" max="10973" width="16" style="1" customWidth="1"/>
    <col min="10974" max="10974" width="19" style="1" customWidth="1"/>
    <col min="10975" max="10975" width="21.5703125" style="1" customWidth="1"/>
    <col min="10976" max="11219" width="8.7109375" style="1"/>
    <col min="11220" max="11220" width="2.7109375" style="1" customWidth="1"/>
    <col min="11221" max="11221" width="4.7109375" style="1" customWidth="1"/>
    <col min="11222" max="11222" width="67.85546875" style="1" customWidth="1"/>
    <col min="11223" max="11223" width="10.28515625" style="1" bestFit="1" customWidth="1"/>
    <col min="11224" max="11224" width="14.140625" style="1" bestFit="1" customWidth="1"/>
    <col min="11225" max="11225" width="42.85546875" style="1" customWidth="1"/>
    <col min="11226" max="11226" width="10.28515625" style="1" bestFit="1" customWidth="1"/>
    <col min="11227" max="11227" width="8.42578125" style="1" customWidth="1"/>
    <col min="11228" max="11228" width="9.28515625" style="1" customWidth="1"/>
    <col min="11229" max="11229" width="16" style="1" customWidth="1"/>
    <col min="11230" max="11230" width="19" style="1" customWidth="1"/>
    <col min="11231" max="11231" width="21.5703125" style="1" customWidth="1"/>
    <col min="11232" max="11475" width="8.7109375" style="1"/>
    <col min="11476" max="11476" width="2.7109375" style="1" customWidth="1"/>
    <col min="11477" max="11477" width="4.7109375" style="1" customWidth="1"/>
    <col min="11478" max="11478" width="67.85546875" style="1" customWidth="1"/>
    <col min="11479" max="11479" width="10.28515625" style="1" bestFit="1" customWidth="1"/>
    <col min="11480" max="11480" width="14.140625" style="1" bestFit="1" customWidth="1"/>
    <col min="11481" max="11481" width="42.85546875" style="1" customWidth="1"/>
    <col min="11482" max="11482" width="10.28515625" style="1" bestFit="1" customWidth="1"/>
    <col min="11483" max="11483" width="8.42578125" style="1" customWidth="1"/>
    <col min="11484" max="11484" width="9.28515625" style="1" customWidth="1"/>
    <col min="11485" max="11485" width="16" style="1" customWidth="1"/>
    <col min="11486" max="11486" width="19" style="1" customWidth="1"/>
    <col min="11487" max="11487" width="21.5703125" style="1" customWidth="1"/>
    <col min="11488" max="11731" width="8.7109375" style="1"/>
    <col min="11732" max="11732" width="2.7109375" style="1" customWidth="1"/>
    <col min="11733" max="11733" width="4.7109375" style="1" customWidth="1"/>
    <col min="11734" max="11734" width="67.85546875" style="1" customWidth="1"/>
    <col min="11735" max="11735" width="10.28515625" style="1" bestFit="1" customWidth="1"/>
    <col min="11736" max="11736" width="14.140625" style="1" bestFit="1" customWidth="1"/>
    <col min="11737" max="11737" width="42.85546875" style="1" customWidth="1"/>
    <col min="11738" max="11738" width="10.28515625" style="1" bestFit="1" customWidth="1"/>
    <col min="11739" max="11739" width="8.42578125" style="1" customWidth="1"/>
    <col min="11740" max="11740" width="9.28515625" style="1" customWidth="1"/>
    <col min="11741" max="11741" width="16" style="1" customWidth="1"/>
    <col min="11742" max="11742" width="19" style="1" customWidth="1"/>
    <col min="11743" max="11743" width="21.5703125" style="1" customWidth="1"/>
    <col min="11744" max="11987" width="8.7109375" style="1"/>
    <col min="11988" max="11988" width="2.7109375" style="1" customWidth="1"/>
    <col min="11989" max="11989" width="4.7109375" style="1" customWidth="1"/>
    <col min="11990" max="11990" width="67.85546875" style="1" customWidth="1"/>
    <col min="11991" max="11991" width="10.28515625" style="1" bestFit="1" customWidth="1"/>
    <col min="11992" max="11992" width="14.140625" style="1" bestFit="1" customWidth="1"/>
    <col min="11993" max="11993" width="42.85546875" style="1" customWidth="1"/>
    <col min="11994" max="11994" width="10.28515625" style="1" bestFit="1" customWidth="1"/>
    <col min="11995" max="11995" width="8.42578125" style="1" customWidth="1"/>
    <col min="11996" max="11996" width="9.28515625" style="1" customWidth="1"/>
    <col min="11997" max="11997" width="16" style="1" customWidth="1"/>
    <col min="11998" max="11998" width="19" style="1" customWidth="1"/>
    <col min="11999" max="11999" width="21.5703125" style="1" customWidth="1"/>
    <col min="12000" max="12243" width="8.7109375" style="1"/>
    <col min="12244" max="12244" width="2.7109375" style="1" customWidth="1"/>
    <col min="12245" max="12245" width="4.7109375" style="1" customWidth="1"/>
    <col min="12246" max="12246" width="67.85546875" style="1" customWidth="1"/>
    <col min="12247" max="12247" width="10.28515625" style="1" bestFit="1" customWidth="1"/>
    <col min="12248" max="12248" width="14.140625" style="1" bestFit="1" customWidth="1"/>
    <col min="12249" max="12249" width="42.85546875" style="1" customWidth="1"/>
    <col min="12250" max="12250" width="10.28515625" style="1" bestFit="1" customWidth="1"/>
    <col min="12251" max="12251" width="8.42578125" style="1" customWidth="1"/>
    <col min="12252" max="12252" width="9.28515625" style="1" customWidth="1"/>
    <col min="12253" max="12253" width="16" style="1" customWidth="1"/>
    <col min="12254" max="12254" width="19" style="1" customWidth="1"/>
    <col min="12255" max="12255" width="21.5703125" style="1" customWidth="1"/>
    <col min="12256" max="12499" width="8.7109375" style="1"/>
    <col min="12500" max="12500" width="2.7109375" style="1" customWidth="1"/>
    <col min="12501" max="12501" width="4.7109375" style="1" customWidth="1"/>
    <col min="12502" max="12502" width="67.85546875" style="1" customWidth="1"/>
    <col min="12503" max="12503" width="10.28515625" style="1" bestFit="1" customWidth="1"/>
    <col min="12504" max="12504" width="14.140625" style="1" bestFit="1" customWidth="1"/>
    <col min="12505" max="12505" width="42.85546875" style="1" customWidth="1"/>
    <col min="12506" max="12506" width="10.28515625" style="1" bestFit="1" customWidth="1"/>
    <col min="12507" max="12507" width="8.42578125" style="1" customWidth="1"/>
    <col min="12508" max="12508" width="9.28515625" style="1" customWidth="1"/>
    <col min="12509" max="12509" width="16" style="1" customWidth="1"/>
    <col min="12510" max="12510" width="19" style="1" customWidth="1"/>
    <col min="12511" max="12511" width="21.5703125" style="1" customWidth="1"/>
    <col min="12512" max="12755" width="8.7109375" style="1"/>
    <col min="12756" max="12756" width="2.7109375" style="1" customWidth="1"/>
    <col min="12757" max="12757" width="4.7109375" style="1" customWidth="1"/>
    <col min="12758" max="12758" width="67.85546875" style="1" customWidth="1"/>
    <col min="12759" max="12759" width="10.28515625" style="1" bestFit="1" customWidth="1"/>
    <col min="12760" max="12760" width="14.140625" style="1" bestFit="1" customWidth="1"/>
    <col min="12761" max="12761" width="42.85546875" style="1" customWidth="1"/>
    <col min="12762" max="12762" width="10.28515625" style="1" bestFit="1" customWidth="1"/>
    <col min="12763" max="12763" width="8.42578125" style="1" customWidth="1"/>
    <col min="12764" max="12764" width="9.28515625" style="1" customWidth="1"/>
    <col min="12765" max="12765" width="16" style="1" customWidth="1"/>
    <col min="12766" max="12766" width="19" style="1" customWidth="1"/>
    <col min="12767" max="12767" width="21.5703125" style="1" customWidth="1"/>
    <col min="12768" max="13011" width="8.7109375" style="1"/>
    <col min="13012" max="13012" width="2.7109375" style="1" customWidth="1"/>
    <col min="13013" max="13013" width="4.7109375" style="1" customWidth="1"/>
    <col min="13014" max="13014" width="67.85546875" style="1" customWidth="1"/>
    <col min="13015" max="13015" width="10.28515625" style="1" bestFit="1" customWidth="1"/>
    <col min="13016" max="13016" width="14.140625" style="1" bestFit="1" customWidth="1"/>
    <col min="13017" max="13017" width="42.85546875" style="1" customWidth="1"/>
    <col min="13018" max="13018" width="10.28515625" style="1" bestFit="1" customWidth="1"/>
    <col min="13019" max="13019" width="8.42578125" style="1" customWidth="1"/>
    <col min="13020" max="13020" width="9.28515625" style="1" customWidth="1"/>
    <col min="13021" max="13021" width="16" style="1" customWidth="1"/>
    <col min="13022" max="13022" width="19" style="1" customWidth="1"/>
    <col min="13023" max="13023" width="21.5703125" style="1" customWidth="1"/>
    <col min="13024" max="13267" width="8.7109375" style="1"/>
    <col min="13268" max="13268" width="2.7109375" style="1" customWidth="1"/>
    <col min="13269" max="13269" width="4.7109375" style="1" customWidth="1"/>
    <col min="13270" max="13270" width="67.85546875" style="1" customWidth="1"/>
    <col min="13271" max="13271" width="10.28515625" style="1" bestFit="1" customWidth="1"/>
    <col min="13272" max="13272" width="14.140625" style="1" bestFit="1" customWidth="1"/>
    <col min="13273" max="13273" width="42.85546875" style="1" customWidth="1"/>
    <col min="13274" max="13274" width="10.28515625" style="1" bestFit="1" customWidth="1"/>
    <col min="13275" max="13275" width="8.42578125" style="1" customWidth="1"/>
    <col min="13276" max="13276" width="9.28515625" style="1" customWidth="1"/>
    <col min="13277" max="13277" width="16" style="1" customWidth="1"/>
    <col min="13278" max="13278" width="19" style="1" customWidth="1"/>
    <col min="13279" max="13279" width="21.5703125" style="1" customWidth="1"/>
    <col min="13280" max="13523" width="8.7109375" style="1"/>
    <col min="13524" max="13524" width="2.7109375" style="1" customWidth="1"/>
    <col min="13525" max="13525" width="4.7109375" style="1" customWidth="1"/>
    <col min="13526" max="13526" width="67.85546875" style="1" customWidth="1"/>
    <col min="13527" max="13527" width="10.28515625" style="1" bestFit="1" customWidth="1"/>
    <col min="13528" max="13528" width="14.140625" style="1" bestFit="1" customWidth="1"/>
    <col min="13529" max="13529" width="42.85546875" style="1" customWidth="1"/>
    <col min="13530" max="13530" width="10.28515625" style="1" bestFit="1" customWidth="1"/>
    <col min="13531" max="13531" width="8.42578125" style="1" customWidth="1"/>
    <col min="13532" max="13532" width="9.28515625" style="1" customWidth="1"/>
    <col min="13533" max="13533" width="16" style="1" customWidth="1"/>
    <col min="13534" max="13534" width="19" style="1" customWidth="1"/>
    <col min="13535" max="13535" width="21.5703125" style="1" customWidth="1"/>
    <col min="13536" max="13779" width="8.7109375" style="1"/>
    <col min="13780" max="13780" width="2.7109375" style="1" customWidth="1"/>
    <col min="13781" max="13781" width="4.7109375" style="1" customWidth="1"/>
    <col min="13782" max="13782" width="67.85546875" style="1" customWidth="1"/>
    <col min="13783" max="13783" width="10.28515625" style="1" bestFit="1" customWidth="1"/>
    <col min="13784" max="13784" width="14.140625" style="1" bestFit="1" customWidth="1"/>
    <col min="13785" max="13785" width="42.85546875" style="1" customWidth="1"/>
    <col min="13786" max="13786" width="10.28515625" style="1" bestFit="1" customWidth="1"/>
    <col min="13787" max="13787" width="8.42578125" style="1" customWidth="1"/>
    <col min="13788" max="13788" width="9.28515625" style="1" customWidth="1"/>
    <col min="13789" max="13789" width="16" style="1" customWidth="1"/>
    <col min="13790" max="13790" width="19" style="1" customWidth="1"/>
    <col min="13791" max="13791" width="21.5703125" style="1" customWidth="1"/>
    <col min="13792" max="14035" width="8.7109375" style="1"/>
    <col min="14036" max="14036" width="2.7109375" style="1" customWidth="1"/>
    <col min="14037" max="14037" width="4.7109375" style="1" customWidth="1"/>
    <col min="14038" max="14038" width="67.85546875" style="1" customWidth="1"/>
    <col min="14039" max="14039" width="10.28515625" style="1" bestFit="1" customWidth="1"/>
    <col min="14040" max="14040" width="14.140625" style="1" bestFit="1" customWidth="1"/>
    <col min="14041" max="14041" width="42.85546875" style="1" customWidth="1"/>
    <col min="14042" max="14042" width="10.28515625" style="1" bestFit="1" customWidth="1"/>
    <col min="14043" max="14043" width="8.42578125" style="1" customWidth="1"/>
    <col min="14044" max="14044" width="9.28515625" style="1" customWidth="1"/>
    <col min="14045" max="14045" width="16" style="1" customWidth="1"/>
    <col min="14046" max="14046" width="19" style="1" customWidth="1"/>
    <col min="14047" max="14047" width="21.5703125" style="1" customWidth="1"/>
    <col min="14048" max="14291" width="8.7109375" style="1"/>
    <col min="14292" max="14292" width="2.7109375" style="1" customWidth="1"/>
    <col min="14293" max="14293" width="4.7109375" style="1" customWidth="1"/>
    <col min="14294" max="14294" width="67.85546875" style="1" customWidth="1"/>
    <col min="14295" max="14295" width="10.28515625" style="1" bestFit="1" customWidth="1"/>
    <col min="14296" max="14296" width="14.140625" style="1" bestFit="1" customWidth="1"/>
    <col min="14297" max="14297" width="42.85546875" style="1" customWidth="1"/>
    <col min="14298" max="14298" width="10.28515625" style="1" bestFit="1" customWidth="1"/>
    <col min="14299" max="14299" width="8.42578125" style="1" customWidth="1"/>
    <col min="14300" max="14300" width="9.28515625" style="1" customWidth="1"/>
    <col min="14301" max="14301" width="16" style="1" customWidth="1"/>
    <col min="14302" max="14302" width="19" style="1" customWidth="1"/>
    <col min="14303" max="14303" width="21.5703125" style="1" customWidth="1"/>
    <col min="14304" max="14547" width="8.7109375" style="1"/>
    <col min="14548" max="14548" width="2.7109375" style="1" customWidth="1"/>
    <col min="14549" max="14549" width="4.7109375" style="1" customWidth="1"/>
    <col min="14550" max="14550" width="67.85546875" style="1" customWidth="1"/>
    <col min="14551" max="14551" width="10.28515625" style="1" bestFit="1" customWidth="1"/>
    <col min="14552" max="14552" width="14.140625" style="1" bestFit="1" customWidth="1"/>
    <col min="14553" max="14553" width="42.85546875" style="1" customWidth="1"/>
    <col min="14554" max="14554" width="10.28515625" style="1" bestFit="1" customWidth="1"/>
    <col min="14555" max="14555" width="8.42578125" style="1" customWidth="1"/>
    <col min="14556" max="14556" width="9.28515625" style="1" customWidth="1"/>
    <col min="14557" max="14557" width="16" style="1" customWidth="1"/>
    <col min="14558" max="14558" width="19" style="1" customWidth="1"/>
    <col min="14559" max="14559" width="21.5703125" style="1" customWidth="1"/>
    <col min="14560" max="14803" width="8.7109375" style="1"/>
    <col min="14804" max="14804" width="2.7109375" style="1" customWidth="1"/>
    <col min="14805" max="14805" width="4.7109375" style="1" customWidth="1"/>
    <col min="14806" max="14806" width="67.85546875" style="1" customWidth="1"/>
    <col min="14807" max="14807" width="10.28515625" style="1" bestFit="1" customWidth="1"/>
    <col min="14808" max="14808" width="14.140625" style="1" bestFit="1" customWidth="1"/>
    <col min="14809" max="14809" width="42.85546875" style="1" customWidth="1"/>
    <col min="14810" max="14810" width="10.28515625" style="1" bestFit="1" customWidth="1"/>
    <col min="14811" max="14811" width="8.42578125" style="1" customWidth="1"/>
    <col min="14812" max="14812" width="9.28515625" style="1" customWidth="1"/>
    <col min="14813" max="14813" width="16" style="1" customWidth="1"/>
    <col min="14814" max="14814" width="19" style="1" customWidth="1"/>
    <col min="14815" max="14815" width="21.5703125" style="1" customWidth="1"/>
    <col min="14816" max="15059" width="8.7109375" style="1"/>
    <col min="15060" max="15060" width="2.7109375" style="1" customWidth="1"/>
    <col min="15061" max="15061" width="4.7109375" style="1" customWidth="1"/>
    <col min="15062" max="15062" width="67.85546875" style="1" customWidth="1"/>
    <col min="15063" max="15063" width="10.28515625" style="1" bestFit="1" customWidth="1"/>
    <col min="15064" max="15064" width="14.140625" style="1" bestFit="1" customWidth="1"/>
    <col min="15065" max="15065" width="42.85546875" style="1" customWidth="1"/>
    <col min="15066" max="15066" width="10.28515625" style="1" bestFit="1" customWidth="1"/>
    <col min="15067" max="15067" width="8.42578125" style="1" customWidth="1"/>
    <col min="15068" max="15068" width="9.28515625" style="1" customWidth="1"/>
    <col min="15069" max="15069" width="16" style="1" customWidth="1"/>
    <col min="15070" max="15070" width="19" style="1" customWidth="1"/>
    <col min="15071" max="15071" width="21.5703125" style="1" customWidth="1"/>
    <col min="15072" max="15315" width="8.7109375" style="1"/>
    <col min="15316" max="15316" width="2.7109375" style="1" customWidth="1"/>
    <col min="15317" max="15317" width="4.7109375" style="1" customWidth="1"/>
    <col min="15318" max="15318" width="67.85546875" style="1" customWidth="1"/>
    <col min="15319" max="15319" width="10.28515625" style="1" bestFit="1" customWidth="1"/>
    <col min="15320" max="15320" width="14.140625" style="1" bestFit="1" customWidth="1"/>
    <col min="15321" max="15321" width="42.85546875" style="1" customWidth="1"/>
    <col min="15322" max="15322" width="10.28515625" style="1" bestFit="1" customWidth="1"/>
    <col min="15323" max="15323" width="8.42578125" style="1" customWidth="1"/>
    <col min="15324" max="15324" width="9.28515625" style="1" customWidth="1"/>
    <col min="15325" max="15325" width="16" style="1" customWidth="1"/>
    <col min="15326" max="15326" width="19" style="1" customWidth="1"/>
    <col min="15327" max="15327" width="21.5703125" style="1" customWidth="1"/>
    <col min="15328" max="15571" width="8.7109375" style="1"/>
    <col min="15572" max="15572" width="2.7109375" style="1" customWidth="1"/>
    <col min="15573" max="15573" width="4.7109375" style="1" customWidth="1"/>
    <col min="15574" max="15574" width="67.85546875" style="1" customWidth="1"/>
    <col min="15575" max="15575" width="10.28515625" style="1" bestFit="1" customWidth="1"/>
    <col min="15576" max="15576" width="14.140625" style="1" bestFit="1" customWidth="1"/>
    <col min="15577" max="15577" width="42.85546875" style="1" customWidth="1"/>
    <col min="15578" max="15578" width="10.28515625" style="1" bestFit="1" customWidth="1"/>
    <col min="15579" max="15579" width="8.42578125" style="1" customWidth="1"/>
    <col min="15580" max="15580" width="9.28515625" style="1" customWidth="1"/>
    <col min="15581" max="15581" width="16" style="1" customWidth="1"/>
    <col min="15582" max="15582" width="19" style="1" customWidth="1"/>
    <col min="15583" max="15583" width="21.5703125" style="1" customWidth="1"/>
    <col min="15584" max="15827" width="8.7109375" style="1"/>
    <col min="15828" max="15828" width="2.7109375" style="1" customWidth="1"/>
    <col min="15829" max="15829" width="4.7109375" style="1" customWidth="1"/>
    <col min="15830" max="15830" width="67.85546875" style="1" customWidth="1"/>
    <col min="15831" max="15831" width="10.28515625" style="1" bestFit="1" customWidth="1"/>
    <col min="15832" max="15832" width="14.140625" style="1" bestFit="1" customWidth="1"/>
    <col min="15833" max="15833" width="42.85546875" style="1" customWidth="1"/>
    <col min="15834" max="15834" width="10.28515625" style="1" bestFit="1" customWidth="1"/>
    <col min="15835" max="15835" width="8.42578125" style="1" customWidth="1"/>
    <col min="15836" max="15836" width="9.28515625" style="1" customWidth="1"/>
    <col min="15837" max="15837" width="16" style="1" customWidth="1"/>
    <col min="15838" max="15838" width="19" style="1" customWidth="1"/>
    <col min="15839" max="15839" width="21.5703125" style="1" customWidth="1"/>
    <col min="15840" max="16083" width="8.7109375" style="1"/>
    <col min="16084" max="16084" width="2.7109375" style="1" customWidth="1"/>
    <col min="16085" max="16085" width="4.7109375" style="1" customWidth="1"/>
    <col min="16086" max="16086" width="67.85546875" style="1" customWidth="1"/>
    <col min="16087" max="16087" width="10.28515625" style="1" bestFit="1" customWidth="1"/>
    <col min="16088" max="16088" width="14.140625" style="1" bestFit="1" customWidth="1"/>
    <col min="16089" max="16089" width="42.85546875" style="1" customWidth="1"/>
    <col min="16090" max="16090" width="10.28515625" style="1" bestFit="1" customWidth="1"/>
    <col min="16091" max="16091" width="8.42578125" style="1" customWidth="1"/>
    <col min="16092" max="16092" width="9.28515625" style="1" customWidth="1"/>
    <col min="16093" max="16093" width="16" style="1" customWidth="1"/>
    <col min="16094" max="16094" width="19" style="1" customWidth="1"/>
    <col min="16095" max="16095" width="21.5703125" style="1" customWidth="1"/>
    <col min="16096" max="16384" width="8.7109375" style="1"/>
  </cols>
  <sheetData>
    <row r="1" spans="2:6" x14ac:dyDescent="0.2">
      <c r="B1" s="59" t="s">
        <v>36</v>
      </c>
      <c r="C1" s="60"/>
      <c r="D1" s="60"/>
      <c r="E1" s="60"/>
      <c r="F1" s="61"/>
    </row>
    <row r="2" spans="2:6" x14ac:dyDescent="0.2">
      <c r="B2" s="62"/>
      <c r="C2" s="63"/>
      <c r="D2" s="63"/>
      <c r="E2" s="63"/>
      <c r="F2" s="64"/>
    </row>
    <row r="3" spans="2:6" x14ac:dyDescent="0.2">
      <c r="B3" s="62"/>
      <c r="C3" s="63"/>
      <c r="D3" s="63"/>
      <c r="E3" s="63"/>
      <c r="F3" s="64"/>
    </row>
    <row r="4" spans="2:6" ht="13.5" thickBot="1" x14ac:dyDescent="0.25">
      <c r="B4" s="65" t="s">
        <v>34</v>
      </c>
      <c r="C4" s="66"/>
      <c r="D4" s="66"/>
      <c r="E4" s="66"/>
      <c r="F4" s="67"/>
    </row>
    <row r="5" spans="2:6" s="2" customFormat="1" ht="11.25" customHeight="1" x14ac:dyDescent="0.2">
      <c r="B5" s="71" t="s">
        <v>0</v>
      </c>
      <c r="C5" s="74" t="s">
        <v>1</v>
      </c>
      <c r="D5" s="76" t="s">
        <v>2</v>
      </c>
      <c r="E5" s="76" t="s">
        <v>3</v>
      </c>
      <c r="F5" s="79" t="s">
        <v>4</v>
      </c>
    </row>
    <row r="6" spans="2:6" s="2" customFormat="1" ht="12" customHeight="1" x14ac:dyDescent="0.2">
      <c r="B6" s="72"/>
      <c r="C6" s="75"/>
      <c r="D6" s="77"/>
      <c r="E6" s="77"/>
      <c r="F6" s="80"/>
    </row>
    <row r="7" spans="2:6" s="2" customFormat="1" ht="12" customHeight="1" x14ac:dyDescent="0.2">
      <c r="B7" s="73"/>
      <c r="C7" s="75"/>
      <c r="D7" s="77"/>
      <c r="E7" s="78"/>
      <c r="F7" s="81"/>
    </row>
    <row r="8" spans="2:6" s="2" customFormat="1" ht="12.75" x14ac:dyDescent="0.2">
      <c r="B8" s="85" t="s">
        <v>19</v>
      </c>
      <c r="C8" s="86"/>
      <c r="D8" s="86"/>
      <c r="E8" s="86"/>
      <c r="F8" s="87"/>
    </row>
    <row r="9" spans="2:6" s="15" customFormat="1" x14ac:dyDescent="0.2">
      <c r="B9" s="25" t="s">
        <v>31</v>
      </c>
      <c r="C9" s="26" t="s">
        <v>6</v>
      </c>
      <c r="D9" s="27">
        <v>100</v>
      </c>
      <c r="E9" s="28">
        <v>30</v>
      </c>
      <c r="F9" s="27">
        <f>E9*D9</f>
        <v>3000</v>
      </c>
    </row>
    <row r="10" spans="2:6" s="15" customFormat="1" x14ac:dyDescent="0.2">
      <c r="B10" s="25" t="s">
        <v>32</v>
      </c>
      <c r="C10" s="30" t="s">
        <v>6</v>
      </c>
      <c r="D10" s="29">
        <v>100</v>
      </c>
      <c r="E10" s="28">
        <v>10</v>
      </c>
      <c r="F10" s="27">
        <f>E10*D10</f>
        <v>1000</v>
      </c>
    </row>
    <row r="11" spans="2:6" s="15" customFormat="1" x14ac:dyDescent="0.2">
      <c r="B11" s="25" t="s">
        <v>18</v>
      </c>
      <c r="C11" s="30" t="s">
        <v>6</v>
      </c>
      <c r="D11" s="29">
        <v>100</v>
      </c>
      <c r="E11" s="28">
        <v>40</v>
      </c>
      <c r="F11" s="27">
        <f>E11*D11</f>
        <v>4000</v>
      </c>
    </row>
    <row r="12" spans="2:6" s="15" customFormat="1" ht="12.75" x14ac:dyDescent="0.2">
      <c r="B12" s="25" t="s">
        <v>33</v>
      </c>
      <c r="C12" s="40" t="s">
        <v>6</v>
      </c>
      <c r="D12" s="27">
        <v>100</v>
      </c>
      <c r="E12" s="28">
        <v>40</v>
      </c>
      <c r="F12" s="41">
        <f>E12*D12</f>
        <v>4000</v>
      </c>
    </row>
    <row r="13" spans="2:6" s="15" customFormat="1" ht="12.75" x14ac:dyDescent="0.2">
      <c r="B13" s="25" t="s">
        <v>21</v>
      </c>
      <c r="C13" s="40" t="s">
        <v>6</v>
      </c>
      <c r="D13" s="27">
        <v>50</v>
      </c>
      <c r="E13" s="28">
        <v>60</v>
      </c>
      <c r="F13" s="41">
        <f t="shared" ref="F13:F18" si="0">E13*D13</f>
        <v>3000</v>
      </c>
    </row>
    <row r="14" spans="2:6" s="15" customFormat="1" ht="12.75" x14ac:dyDescent="0.2">
      <c r="B14" s="25" t="s">
        <v>20</v>
      </c>
      <c r="C14" s="40" t="s">
        <v>6</v>
      </c>
      <c r="D14" s="27">
        <v>50</v>
      </c>
      <c r="E14" s="28">
        <v>120</v>
      </c>
      <c r="F14" s="41">
        <f t="shared" si="0"/>
        <v>6000</v>
      </c>
    </row>
    <row r="15" spans="2:6" s="15" customFormat="1" ht="12.75" x14ac:dyDescent="0.2">
      <c r="B15" s="25" t="s">
        <v>22</v>
      </c>
      <c r="C15" s="40" t="s">
        <v>16</v>
      </c>
      <c r="D15" s="27">
        <v>20</v>
      </c>
      <c r="E15" s="28">
        <v>50</v>
      </c>
      <c r="F15" s="41">
        <f t="shared" si="0"/>
        <v>1000</v>
      </c>
    </row>
    <row r="16" spans="2:6" s="15" customFormat="1" ht="12.75" x14ac:dyDescent="0.2">
      <c r="B16" s="25" t="s">
        <v>23</v>
      </c>
      <c r="C16" s="40" t="s">
        <v>6</v>
      </c>
      <c r="D16" s="27">
        <v>100</v>
      </c>
      <c r="E16" s="28">
        <v>10</v>
      </c>
      <c r="F16" s="41">
        <f t="shared" si="0"/>
        <v>1000</v>
      </c>
    </row>
    <row r="17" spans="2:7" s="15" customFormat="1" ht="12.75" x14ac:dyDescent="0.2">
      <c r="B17" s="25" t="s">
        <v>37</v>
      </c>
      <c r="C17" s="40" t="s">
        <v>16</v>
      </c>
      <c r="D17" s="27">
        <v>10</v>
      </c>
      <c r="E17" s="28">
        <v>130</v>
      </c>
      <c r="F17" s="41">
        <f t="shared" ref="F17" si="1">E17*D17</f>
        <v>1300</v>
      </c>
    </row>
    <row r="18" spans="2:7" s="15" customFormat="1" ht="12.75" x14ac:dyDescent="0.2">
      <c r="B18" s="25"/>
      <c r="C18" s="40"/>
      <c r="D18" s="27"/>
      <c r="E18" s="28"/>
      <c r="F18" s="41"/>
    </row>
    <row r="19" spans="2:7" ht="12.75" x14ac:dyDescent="0.2">
      <c r="B19" s="68"/>
      <c r="C19" s="69"/>
      <c r="D19" s="69"/>
      <c r="E19" s="69"/>
      <c r="F19" s="70"/>
    </row>
    <row r="20" spans="2:7" s="2" customFormat="1" ht="12.75" x14ac:dyDescent="0.2">
      <c r="B20" s="88" t="s">
        <v>5</v>
      </c>
      <c r="C20" s="89"/>
      <c r="D20" s="89"/>
      <c r="E20" s="90"/>
      <c r="F20" s="9">
        <v>24300</v>
      </c>
    </row>
    <row r="21" spans="2:7" s="2" customFormat="1" ht="12.75" x14ac:dyDescent="0.2">
      <c r="B21" s="85" t="s">
        <v>24</v>
      </c>
      <c r="C21" s="86"/>
      <c r="D21" s="86"/>
      <c r="E21" s="86"/>
      <c r="F21" s="87"/>
    </row>
    <row r="22" spans="2:7" s="15" customFormat="1" x14ac:dyDescent="0.2">
      <c r="B22" s="25" t="s">
        <v>25</v>
      </c>
      <c r="C22" s="26" t="s">
        <v>6</v>
      </c>
      <c r="D22" s="27">
        <v>30</v>
      </c>
      <c r="E22" s="28">
        <v>70</v>
      </c>
      <c r="F22" s="27">
        <f>D22*E22</f>
        <v>2100</v>
      </c>
    </row>
    <row r="23" spans="2:7" s="15" customFormat="1" x14ac:dyDescent="0.2">
      <c r="B23" s="25" t="s">
        <v>25</v>
      </c>
      <c r="C23" s="26" t="s">
        <v>16</v>
      </c>
      <c r="D23" s="27">
        <v>60</v>
      </c>
      <c r="E23" s="28">
        <v>70</v>
      </c>
      <c r="F23" s="27">
        <f t="shared" ref="F23:F26" si="2">D23*E23</f>
        <v>4200</v>
      </c>
    </row>
    <row r="24" spans="2:7" s="15" customFormat="1" x14ac:dyDescent="0.2">
      <c r="B24" s="25" t="s">
        <v>26</v>
      </c>
      <c r="C24" s="31" t="s">
        <v>16</v>
      </c>
      <c r="D24" s="32">
        <v>60</v>
      </c>
      <c r="E24" s="33">
        <v>60</v>
      </c>
      <c r="F24" s="27">
        <f>D24*E24</f>
        <v>3600</v>
      </c>
    </row>
    <row r="25" spans="2:7" s="15" customFormat="1" x14ac:dyDescent="0.2">
      <c r="B25" s="25" t="s">
        <v>27</v>
      </c>
      <c r="C25" s="26" t="s">
        <v>16</v>
      </c>
      <c r="D25" s="27">
        <v>60</v>
      </c>
      <c r="E25" s="28">
        <v>50</v>
      </c>
      <c r="F25" s="27">
        <f t="shared" ref="F25" si="3">D25*E25</f>
        <v>3000</v>
      </c>
    </row>
    <row r="26" spans="2:7" s="15" customFormat="1" x14ac:dyDescent="0.2">
      <c r="B26" s="25" t="s">
        <v>28</v>
      </c>
      <c r="C26" s="31" t="s">
        <v>16</v>
      </c>
      <c r="D26" s="32">
        <v>30</v>
      </c>
      <c r="E26" s="33">
        <v>50</v>
      </c>
      <c r="F26" s="27">
        <f t="shared" si="2"/>
        <v>1500</v>
      </c>
    </row>
    <row r="27" spans="2:7" s="15" customFormat="1" ht="12.75" x14ac:dyDescent="0.2">
      <c r="B27" s="20"/>
      <c r="C27" s="5"/>
      <c r="D27" s="18"/>
      <c r="E27" s="19"/>
      <c r="F27" s="21"/>
    </row>
    <row r="28" spans="2:7" s="15" customFormat="1" ht="12.75" x14ac:dyDescent="0.2">
      <c r="B28" s="20"/>
      <c r="C28" s="5"/>
      <c r="D28" s="18"/>
      <c r="E28" s="19"/>
      <c r="F28" s="21"/>
    </row>
    <row r="29" spans="2:7" ht="12.75" x14ac:dyDescent="0.2">
      <c r="B29" s="68"/>
      <c r="C29" s="69"/>
      <c r="D29" s="69"/>
      <c r="E29" s="69"/>
      <c r="F29" s="70"/>
    </row>
    <row r="30" spans="2:7" s="2" customFormat="1" ht="12.75" x14ac:dyDescent="0.2">
      <c r="B30" s="88" t="s">
        <v>5</v>
      </c>
      <c r="C30" s="89"/>
      <c r="D30" s="89"/>
      <c r="E30" s="90"/>
      <c r="F30" s="9">
        <v>13800</v>
      </c>
    </row>
    <row r="31" spans="2:7" ht="12.75" x14ac:dyDescent="0.2">
      <c r="B31" s="82" t="s">
        <v>7</v>
      </c>
      <c r="C31" s="83"/>
      <c r="D31" s="83"/>
      <c r="E31" s="83"/>
      <c r="F31" s="84"/>
      <c r="G31" s="2"/>
    </row>
    <row r="32" spans="2:7" s="16" customFormat="1" x14ac:dyDescent="0.2">
      <c r="B32" s="34"/>
      <c r="C32" s="35"/>
      <c r="D32" s="36">
        <v>0</v>
      </c>
      <c r="E32" s="36">
        <v>0</v>
      </c>
      <c r="F32" s="36">
        <f>E32*D32</f>
        <v>0</v>
      </c>
      <c r="G32" s="17"/>
    </row>
    <row r="33" spans="2:7" s="16" customFormat="1" x14ac:dyDescent="0.2">
      <c r="B33" s="37"/>
      <c r="C33" s="38"/>
      <c r="D33" s="39">
        <v>0</v>
      </c>
      <c r="E33" s="39">
        <v>0</v>
      </c>
      <c r="F33" s="39">
        <f>E33*D33</f>
        <v>0</v>
      </c>
      <c r="G33" s="17"/>
    </row>
    <row r="34" spans="2:7" s="2" customFormat="1" ht="12.75" x14ac:dyDescent="0.2">
      <c r="B34" s="68"/>
      <c r="C34" s="69"/>
      <c r="D34" s="69"/>
      <c r="E34" s="69"/>
      <c r="F34" s="70"/>
    </row>
    <row r="35" spans="2:7" s="2" customFormat="1" ht="12.75" x14ac:dyDescent="0.2">
      <c r="B35" s="88" t="s">
        <v>5</v>
      </c>
      <c r="C35" s="89"/>
      <c r="D35" s="89"/>
      <c r="E35" s="90"/>
      <c r="F35" s="9">
        <f>SUM(F32:F33)</f>
        <v>0</v>
      </c>
    </row>
    <row r="36" spans="2:7" s="2" customFormat="1" ht="12.75" x14ac:dyDescent="0.2">
      <c r="B36" s="93" t="s">
        <v>8</v>
      </c>
      <c r="C36" s="94"/>
      <c r="D36" s="94"/>
      <c r="E36" s="94"/>
      <c r="F36" s="95"/>
    </row>
    <row r="37" spans="2:7" s="2" customFormat="1" ht="12.75" x14ac:dyDescent="0.2">
      <c r="B37" s="96" t="s">
        <v>29</v>
      </c>
      <c r="C37" s="97"/>
      <c r="D37" s="97"/>
      <c r="E37" s="97"/>
      <c r="F37" s="10">
        <v>0</v>
      </c>
    </row>
    <row r="38" spans="2:7" s="2" customFormat="1" ht="12.75" x14ac:dyDescent="0.2">
      <c r="B38" s="23" t="s">
        <v>30</v>
      </c>
      <c r="C38" s="24"/>
      <c r="D38" s="24"/>
      <c r="E38" s="24"/>
      <c r="F38" s="10">
        <v>0</v>
      </c>
    </row>
    <row r="39" spans="2:7" s="2" customFormat="1" ht="12.75" x14ac:dyDescent="0.2">
      <c r="B39" s="98" t="s">
        <v>17</v>
      </c>
      <c r="C39" s="99"/>
      <c r="D39" s="99"/>
      <c r="E39" s="99"/>
      <c r="F39" s="42">
        <v>0</v>
      </c>
    </row>
    <row r="40" spans="2:7" s="2" customFormat="1" ht="12.75" x14ac:dyDescent="0.2">
      <c r="B40" s="68"/>
      <c r="C40" s="69"/>
      <c r="D40" s="69"/>
      <c r="E40" s="69"/>
      <c r="F40" s="70"/>
    </row>
    <row r="41" spans="2:7" ht="12.75" x14ac:dyDescent="0.2">
      <c r="B41" s="91" t="s">
        <v>9</v>
      </c>
      <c r="C41" s="92"/>
      <c r="D41" s="92"/>
      <c r="E41" s="92"/>
      <c r="F41" s="9">
        <v>0</v>
      </c>
      <c r="G41" s="2"/>
    </row>
    <row r="42" spans="2:7" ht="12.75" x14ac:dyDescent="0.2">
      <c r="B42" s="45" t="s">
        <v>10</v>
      </c>
      <c r="C42" s="46"/>
      <c r="D42" s="46"/>
      <c r="E42" s="46"/>
      <c r="F42" s="11">
        <v>36800</v>
      </c>
      <c r="G42" s="2"/>
    </row>
    <row r="43" spans="2:7" ht="12.75" x14ac:dyDescent="0.2">
      <c r="B43" s="56" t="s">
        <v>11</v>
      </c>
      <c r="C43" s="57"/>
      <c r="D43" s="57"/>
      <c r="E43" s="58"/>
      <c r="F43" s="11">
        <v>0</v>
      </c>
      <c r="G43" s="2"/>
    </row>
    <row r="44" spans="2:7" ht="12" customHeight="1" x14ac:dyDescent="0.2">
      <c r="B44" s="56" t="s">
        <v>12</v>
      </c>
      <c r="C44" s="57"/>
      <c r="D44" s="57"/>
      <c r="E44" s="58"/>
      <c r="F44" s="11">
        <f>F43+F42</f>
        <v>36800</v>
      </c>
      <c r="G44" s="2"/>
    </row>
    <row r="45" spans="2:7" ht="13.5" thickBot="1" x14ac:dyDescent="0.25">
      <c r="B45" s="43" t="s">
        <v>13</v>
      </c>
      <c r="C45" s="44"/>
      <c r="D45" s="44"/>
      <c r="E45" s="44"/>
      <c r="F45" s="12">
        <f>F44-F41</f>
        <v>36800</v>
      </c>
    </row>
    <row r="46" spans="2:7" x14ac:dyDescent="0.2">
      <c r="B46" s="47" t="s">
        <v>35</v>
      </c>
      <c r="C46" s="47"/>
      <c r="D46" s="47"/>
      <c r="E46" s="47"/>
      <c r="F46" s="47"/>
    </row>
    <row r="47" spans="2:7" x14ac:dyDescent="0.2">
      <c r="B47" s="47"/>
      <c r="C47" s="47"/>
      <c r="D47" s="47"/>
      <c r="E47" s="47"/>
      <c r="F47" s="47"/>
    </row>
    <row r="48" spans="2:7" ht="12.75" x14ac:dyDescent="0.2">
      <c r="B48" s="48"/>
      <c r="C48" s="49"/>
      <c r="D48" s="49"/>
      <c r="E48" s="49"/>
      <c r="F48" s="49"/>
    </row>
    <row r="49" spans="2:6" ht="12.75" x14ac:dyDescent="0.2">
      <c r="B49" s="6" t="s">
        <v>14</v>
      </c>
      <c r="C49" s="53" t="s">
        <v>15</v>
      </c>
      <c r="D49" s="53"/>
      <c r="E49" s="53"/>
      <c r="F49" s="53"/>
    </row>
    <row r="50" spans="2:6" ht="12.75" x14ac:dyDescent="0.2">
      <c r="B50" s="7"/>
      <c r="C50" s="50"/>
      <c r="D50" s="50"/>
      <c r="E50" s="50"/>
      <c r="F50" s="50"/>
    </row>
    <row r="51" spans="2:6" ht="12.75" x14ac:dyDescent="0.2">
      <c r="B51" s="7"/>
      <c r="C51" s="22"/>
      <c r="D51" s="22"/>
      <c r="E51" s="22"/>
      <c r="F51" s="22"/>
    </row>
    <row r="52" spans="2:6" ht="12.75" x14ac:dyDescent="0.2">
      <c r="B52" s="7"/>
      <c r="C52" s="22"/>
      <c r="D52" s="22"/>
      <c r="E52" s="22"/>
      <c r="F52" s="22"/>
    </row>
    <row r="53" spans="2:6" ht="12.75" x14ac:dyDescent="0.2">
      <c r="B53" s="8"/>
      <c r="C53" s="22"/>
      <c r="D53" s="22"/>
      <c r="E53" s="22"/>
      <c r="F53" s="22"/>
    </row>
    <row r="54" spans="2:6" ht="12.75" x14ac:dyDescent="0.2">
      <c r="B54" s="7"/>
      <c r="C54" s="54"/>
      <c r="D54" s="54"/>
      <c r="E54" s="54"/>
      <c r="F54" s="54"/>
    </row>
    <row r="55" spans="2:6" ht="12.75" x14ac:dyDescent="0.2">
      <c r="B55" s="8"/>
      <c r="C55" s="54"/>
      <c r="D55" s="54"/>
      <c r="E55" s="54"/>
      <c r="F55" s="54"/>
    </row>
    <row r="56" spans="2:6" ht="12.75" x14ac:dyDescent="0.2">
      <c r="B56" s="8"/>
      <c r="C56" s="51"/>
      <c r="D56" s="51"/>
      <c r="E56" s="51"/>
      <c r="F56" s="51"/>
    </row>
    <row r="57" spans="2:6" ht="12.75" x14ac:dyDescent="0.2">
      <c r="B57" s="8"/>
      <c r="C57" s="51"/>
      <c r="D57" s="51"/>
      <c r="E57" s="51"/>
      <c r="F57" s="51"/>
    </row>
    <row r="58" spans="2:6" ht="12.75" x14ac:dyDescent="0.2">
      <c r="B58" s="8"/>
      <c r="C58" s="52"/>
      <c r="D58" s="52"/>
      <c r="E58" s="52"/>
      <c r="F58" s="52"/>
    </row>
    <row r="59" spans="2:6" ht="12.75" x14ac:dyDescent="0.2">
      <c r="B59" s="8"/>
      <c r="C59" s="55"/>
      <c r="D59" s="55"/>
      <c r="E59" s="55"/>
      <c r="F59" s="55"/>
    </row>
    <row r="60" spans="2:6" ht="12.75" x14ac:dyDescent="0.2">
      <c r="B60" s="8"/>
      <c r="C60" s="55"/>
      <c r="D60" s="55"/>
      <c r="E60" s="55"/>
      <c r="F60" s="55"/>
    </row>
    <row r="61" spans="2:6" ht="12.75" x14ac:dyDescent="0.2">
      <c r="B61" s="8"/>
      <c r="C61" s="50"/>
      <c r="D61" s="50"/>
      <c r="E61" s="50"/>
      <c r="F61" s="50"/>
    </row>
  </sheetData>
  <mergeCells count="37">
    <mergeCell ref="B41:E41"/>
    <mergeCell ref="B40:F40"/>
    <mergeCell ref="B35:E35"/>
    <mergeCell ref="B36:F36"/>
    <mergeCell ref="B37:E37"/>
    <mergeCell ref="B39:E39"/>
    <mergeCell ref="B1:F3"/>
    <mergeCell ref="B4:F4"/>
    <mergeCell ref="B34:F34"/>
    <mergeCell ref="B5:B7"/>
    <mergeCell ref="C5:C7"/>
    <mergeCell ref="D5:D7"/>
    <mergeCell ref="E5:E7"/>
    <mergeCell ref="F5:F7"/>
    <mergeCell ref="B31:F31"/>
    <mergeCell ref="B8:F8"/>
    <mergeCell ref="B19:F19"/>
    <mergeCell ref="B20:E20"/>
    <mergeCell ref="B21:F21"/>
    <mergeCell ref="B29:F29"/>
    <mergeCell ref="B30:E30"/>
    <mergeCell ref="B45:E45"/>
    <mergeCell ref="B42:E42"/>
    <mergeCell ref="B46:F47"/>
    <mergeCell ref="B48:F48"/>
    <mergeCell ref="C61:F61"/>
    <mergeCell ref="C56:F56"/>
    <mergeCell ref="C57:F57"/>
    <mergeCell ref="C58:F58"/>
    <mergeCell ref="C49:F49"/>
    <mergeCell ref="C50:F50"/>
    <mergeCell ref="C54:F54"/>
    <mergeCell ref="C55:F55"/>
    <mergeCell ref="C59:F59"/>
    <mergeCell ref="C60:F60"/>
    <mergeCell ref="B44:E44"/>
    <mergeCell ref="B43:E43"/>
  </mergeCells>
  <pageMargins left="1.04" right="0.24" top="0.33" bottom="0.35" header="0.5" footer="0.5"/>
  <pageSetup paperSize="9" scale="68" orientation="portrait" r:id="rId1"/>
  <rowBreaks count="1" manualBreakCount="1">
    <brk id="30" max="5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акт</vt:lpstr>
      <vt:lpstr>акт!Область_печати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2018-03-22T08:00:19Z</dcterms:modified>
  <cp:category/>
  <cp:contentStatus/>
</cp:coreProperties>
</file>