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Лист1" sheetId="1" r:id="rId3"/>
  </sheets>
  <definedNames/>
  <calcPr/>
</workbook>
</file>

<file path=xl/sharedStrings.xml><?xml version="1.0" encoding="utf-8"?>
<sst xmlns="http://schemas.openxmlformats.org/spreadsheetml/2006/main" count="183" uniqueCount="97">
  <si>
    <t>Електромонтажні роботи</t>
  </si>
  <si>
    <t xml:space="preserve">одиниця виміру </t>
  </si>
  <si>
    <t>об'єм/
кількість</t>
  </si>
  <si>
    <t>ціна, грн./од.вим.</t>
  </si>
  <si>
    <t>сума, грн</t>
  </si>
  <si>
    <t>Виготовлення ніші під щит електричний (внутрішній до 12 модулів) у цегляній стіні зі штробою для заведення всіх кабелів</t>
  </si>
  <si>
    <t>шт.</t>
  </si>
  <si>
    <t>Виготовлення ніші під щит для установки мультимедійних пристроїв</t>
  </si>
  <si>
    <t>Висвердлювання отворів під настановну коробку (підрозетник) в цегляній стіні 68*60</t>
  </si>
  <si>
    <t>Висвердлювання отворів під розпаєчну коробку в цегляній стіні 100*60</t>
  </si>
  <si>
    <t>Встановлення в нішу щита електричного внутрішнього  до 12 модулів</t>
  </si>
  <si>
    <t>Встановлення в нішу щита для установки мультимедійних пристроїв (роутера і т.д) та розподілу слабкострумових комунікацій</t>
  </si>
  <si>
    <t>Встановлення настановної коробки (підрозетники)  68*60</t>
  </si>
  <si>
    <t>Встановлення розпаєчної коробки 100*60</t>
  </si>
  <si>
    <t>Збірка електрощита до 12 модулів без лічильника електроенергії</t>
  </si>
  <si>
    <t>Прокладання кабелю силового Елкор ВВГ-п нгд 3x1,5 на стіни (на ламелі)</t>
  </si>
  <si>
    <t>м.п</t>
  </si>
  <si>
    <t>Прокладання кабелю силового Елкор ВВГ-п нгд 3x2,5 на стіни (на ламелі)</t>
  </si>
  <si>
    <t>Прокладання кабелю інтернет</t>
  </si>
  <si>
    <t>Прокладання кабелю ТВ</t>
  </si>
  <si>
    <t>Розключення розпаєчної коробки</t>
  </si>
  <si>
    <t>Встановлення з підключенням механізму побутової силової розетки, декоративної накладки</t>
  </si>
  <si>
    <t>Встановлення з підключенням  механізму вимикача, декоративної накладки</t>
  </si>
  <si>
    <t xml:space="preserve">Встановлення з підключенням механізму комп’ютерних розеток, декоративної накладки </t>
  </si>
  <si>
    <t>Встановлення з підключенням механізму телевізійних розеток, декоративної накладки</t>
  </si>
  <si>
    <t>Прокладання з підключенням LED стрічки</t>
  </si>
  <si>
    <t>м.п.</t>
  </si>
  <si>
    <t>Встановлення з підключенням світильників врізних в ПВХ стелю (на виготовлені отвори отворів)</t>
  </si>
  <si>
    <t>Встановлення з підлюченням газової варильної поверхні з електропідпалюванням</t>
  </si>
  <si>
    <t>Встановлення з підключенням електричної духової шафи</t>
  </si>
  <si>
    <t>Встановлення з підлюченням  витяжки кухонної</t>
  </si>
  <si>
    <t>Встановлення з підключенням рушникосушки електричної</t>
  </si>
  <si>
    <t>Встановлення з підлюченням витяжного вентилятора в ванній кімнаті</t>
  </si>
  <si>
    <t>Встановлення з підлюченням дзеркала з підсвіткою</t>
  </si>
  <si>
    <t>Встановлення з підлюченням стабілізатора напруги (накладного, для газового котла)</t>
  </si>
  <si>
    <t>встановлення и підключення дзвінка</t>
  </si>
  <si>
    <t>Водопостачання</t>
  </si>
  <si>
    <t>монтаж водопроводу</t>
  </si>
  <si>
    <t>точка</t>
  </si>
  <si>
    <t>монтаж каналізації</t>
  </si>
  <si>
    <t>штроба вода</t>
  </si>
  <si>
    <t>штроба каналізация</t>
  </si>
  <si>
    <t>закладання штроб</t>
  </si>
  <si>
    <t>монтаж  інсталяції</t>
  </si>
  <si>
    <t>шт</t>
  </si>
  <si>
    <t>монтаж редуктора тиску</t>
  </si>
  <si>
    <t>монтаж запірнои арматури</t>
  </si>
  <si>
    <t>монтаж радіатора</t>
  </si>
  <si>
    <t>підключення радіатора</t>
  </si>
  <si>
    <t>монтаж ванної акрилової</t>
  </si>
  <si>
    <t>монтаж мойки кухоної</t>
  </si>
  <si>
    <t>монтаж умивальника</t>
  </si>
  <si>
    <t>монтаж сифона прихованого  типу</t>
  </si>
  <si>
    <t>монтаж з підключенням пральної машини</t>
  </si>
  <si>
    <t>монтаж унітаза консольного</t>
  </si>
  <si>
    <t>мон.змішувача настінного с стійкою</t>
  </si>
  <si>
    <t>монтаж змішувача</t>
  </si>
  <si>
    <t>Гідроизоляція швів (силіконом)</t>
  </si>
  <si>
    <t>демонтаж -монтаж  радіатора разово</t>
  </si>
  <si>
    <t>монтаж ревізийного лючка (відкрітого типу)</t>
  </si>
  <si>
    <t>монтаж розпред. колектора</t>
  </si>
  <si>
    <t>монтаж теплої підлоги</t>
  </si>
  <si>
    <t>м.кв</t>
  </si>
  <si>
    <t xml:space="preserve">монтаж армуючої сітки 100*100 напідлогу </t>
  </si>
  <si>
    <t>утеплення підлоги пінопластом фольгованим</t>
  </si>
  <si>
    <t>Наименування строительно-монтажних робіт</t>
  </si>
  <si>
    <t>підготовка,чистка стелі</t>
  </si>
  <si>
    <t>закладання швів панелі піною</t>
  </si>
  <si>
    <t>збір сміття в мішки</t>
  </si>
  <si>
    <t>грунтовка стін, стелі, полів</t>
  </si>
  <si>
    <t>штукатурка стін</t>
  </si>
  <si>
    <t>стяжка пол</t>
  </si>
  <si>
    <t>монтаж екструзійного пінополістиролу на клей (балкон)</t>
  </si>
  <si>
    <t>монтаж сітки на екструзійний пінополістирол (балкону)</t>
  </si>
  <si>
    <t>гідроизоляція (обмозачна)</t>
  </si>
  <si>
    <t>укладка плитки стін</t>
  </si>
  <si>
    <t>укладка плитки на роб. зону</t>
  </si>
  <si>
    <t>укладка плитки пол</t>
  </si>
  <si>
    <t>отвір в плитці</t>
  </si>
  <si>
    <t>монтаж пвх кута на плитку</t>
  </si>
  <si>
    <t xml:space="preserve">шпарування швів </t>
  </si>
  <si>
    <t>обшивка інсталяції, ванної, каналізації</t>
  </si>
  <si>
    <t>нівелірка полів</t>
  </si>
  <si>
    <t>укладка ламіната пол</t>
  </si>
  <si>
    <t>шпаклівка стін під обої</t>
  </si>
  <si>
    <t>монтаж перфо.кута</t>
  </si>
  <si>
    <t>монтаж ніші ГКЛ балки</t>
  </si>
  <si>
    <t>подготовка+шпаклівка+покраска ніш під штори</t>
  </si>
  <si>
    <t>монтаж скло-холста на відкос</t>
  </si>
  <si>
    <t>шпаклівка відкосів</t>
  </si>
  <si>
    <t>монтаж підвіконня</t>
  </si>
  <si>
    <t>покраска відкосів</t>
  </si>
  <si>
    <t>монтаж плінтуса пластік</t>
  </si>
  <si>
    <t>поклейка шпалер</t>
  </si>
  <si>
    <t>монтаж двері</t>
  </si>
  <si>
    <t>монтаж порожків</t>
  </si>
  <si>
    <t>монтаж натяжної стелі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</si>
</sst>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2.0"/>
      <name val="Arial"/>
    </font>
    <font>
      <b/>
      <sz val="10.0"/>
      <name val="Arial"/>
    </font>
    <font>
      <sz val="10.0"/>
      <name val="Arial"/>
    </font>
    <font/>
    <font>
      <sz val="10.0"/>
      <color rgb="FF333333"/>
      <name val="Arial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top" wrapText="1"/>
    </xf>
    <xf borderId="2" fillId="2" fontId="2" numFmtId="0" xfId="0" applyAlignment="1" applyBorder="1" applyFont="1">
      <alignment horizontal="left" shrinkToFit="0" vertical="top" wrapText="1"/>
    </xf>
    <xf borderId="1" fillId="2" fontId="2" numFmtId="0" xfId="0" applyAlignment="1" applyBorder="1" applyFont="1">
      <alignment horizontal="center" shrinkToFit="0" vertical="bottom" wrapText="1"/>
    </xf>
    <xf borderId="2" fillId="2" fontId="2" numFmtId="0" xfId="0" applyAlignment="1" applyBorder="1" applyFont="1">
      <alignment horizontal="center" shrinkToFit="0" vertical="bottom" wrapText="1"/>
    </xf>
    <xf borderId="3" fillId="0" fontId="0" numFmtId="0" xfId="0" applyAlignment="1" applyBorder="1" applyFont="1">
      <alignment horizontal="left" shrinkToFit="0" vertical="top" wrapText="1"/>
    </xf>
    <xf borderId="4" fillId="0" fontId="0" numFmtId="0" xfId="0" applyAlignment="1" applyBorder="1" applyFont="1">
      <alignment horizontal="left" vertical="top"/>
    </xf>
    <xf borderId="4" fillId="0" fontId="3" numFmtId="0" xfId="0" applyAlignment="1" applyBorder="1" applyFont="1">
      <alignment horizontal="left" vertical="top"/>
    </xf>
    <xf borderId="1" fillId="3" fontId="4" numFmtId="0" xfId="0" applyBorder="1" applyFill="1" applyFont="1"/>
    <xf borderId="1" fillId="0" fontId="4" numFmtId="0" xfId="0" applyBorder="1" applyFont="1"/>
    <xf borderId="3" fillId="4" fontId="0" numFmtId="0" xfId="0" applyAlignment="1" applyBorder="1" applyFill="1" applyFont="1">
      <alignment horizontal="left" shrinkToFit="0" vertical="top" wrapText="1"/>
    </xf>
    <xf borderId="4" fillId="4" fontId="0" numFmtId="0" xfId="0" applyAlignment="1" applyBorder="1" applyFont="1">
      <alignment horizontal="left" vertical="top"/>
    </xf>
    <xf borderId="3" fillId="0" fontId="3" numFmtId="0" xfId="0" applyAlignment="1" applyBorder="1" applyFont="1">
      <alignment horizontal="left" vertical="top"/>
    </xf>
    <xf borderId="0" fillId="0" fontId="3" numFmtId="0" xfId="0" applyAlignment="1" applyFont="1">
      <alignment horizontal="left" vertical="top"/>
    </xf>
    <xf borderId="3" fillId="0" fontId="3" numFmtId="0" xfId="0" applyAlignment="1" applyBorder="1" applyFont="1">
      <alignment horizontal="left" shrinkToFit="0" vertical="top" wrapText="1"/>
    </xf>
    <xf borderId="3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horizontal="left" vertical="top"/>
    </xf>
    <xf borderId="3" fillId="4" fontId="5" numFmtId="0" xfId="0" applyAlignment="1" applyBorder="1" applyFont="1">
      <alignment horizontal="left" vertical="top"/>
    </xf>
    <xf borderId="3" fillId="0" fontId="5" numFmtId="0" xfId="0" applyAlignment="1" applyBorder="1" applyFont="1">
      <alignment horizontal="left" vertical="top"/>
    </xf>
    <xf borderId="4" fillId="0" fontId="3" numFmtId="0" xfId="0" applyAlignment="1" applyBorder="1" applyFont="1">
      <alignment horizontal="left" shrinkToFit="0" vertical="top" wrapText="1"/>
    </xf>
    <xf borderId="3" fillId="4" fontId="5" numFmtId="0" xfId="0" applyAlignment="1" applyBorder="1" applyFont="1">
      <alignment horizontal="left" shrinkToFit="0" vertical="top" wrapText="1"/>
    </xf>
    <xf borderId="3" fillId="4" fontId="0" numFmtId="0" xfId="0" applyAlignment="1" applyBorder="1" applyFont="1">
      <alignment horizontal="left" vertical="top"/>
    </xf>
    <xf borderId="1" fillId="2" fontId="3" numFmtId="0" xfId="0" applyAlignment="1" applyBorder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90.86"/>
    <col customWidth="1" min="3" max="3" width="12.14"/>
    <col customWidth="1" min="4" max="4" width="12.71"/>
  </cols>
  <sheetData>
    <row r="4">
      <c r="B4" s="1" t="s">
        <v>0</v>
      </c>
      <c r="C4" s="2" t="s">
        <v>1</v>
      </c>
      <c r="D4" s="2" t="s">
        <v>2</v>
      </c>
      <c r="E4" s="3" t="s">
        <v>3</v>
      </c>
      <c r="F4" s="4" t="s">
        <v>4</v>
      </c>
      <c r="G4">
        <f>SUM(F5:F32)</f>
        <v>0</v>
      </c>
    </row>
    <row r="5">
      <c r="B5" s="5" t="s">
        <v>5</v>
      </c>
      <c r="C5" s="6" t="s">
        <v>6</v>
      </c>
      <c r="D5" s="7">
        <v>1.0</v>
      </c>
      <c r="E5" s="8"/>
      <c r="F5" s="9">
        <f t="shared" ref="F5:F32" si="1">E5*D5</f>
        <v>0</v>
      </c>
    </row>
    <row r="6">
      <c r="B6" s="5" t="s">
        <v>7</v>
      </c>
      <c r="C6" s="6" t="s">
        <v>6</v>
      </c>
      <c r="D6" s="7">
        <v>1.0</v>
      </c>
      <c r="E6" s="8"/>
      <c r="F6" s="9">
        <f t="shared" si="1"/>
        <v>0</v>
      </c>
    </row>
    <row r="7">
      <c r="B7" s="5" t="s">
        <v>8</v>
      </c>
      <c r="C7" s="6" t="s">
        <v>6</v>
      </c>
      <c r="D7" s="7">
        <v>30.0</v>
      </c>
      <c r="E7" s="8"/>
      <c r="F7" s="9">
        <f t="shared" si="1"/>
        <v>0</v>
      </c>
    </row>
    <row r="8">
      <c r="B8" s="5" t="s">
        <v>9</v>
      </c>
      <c r="C8" s="6" t="s">
        <v>6</v>
      </c>
      <c r="D8" s="7">
        <v>8.0</v>
      </c>
      <c r="E8" s="8"/>
      <c r="F8" s="9">
        <f t="shared" si="1"/>
        <v>0</v>
      </c>
    </row>
    <row r="9">
      <c r="B9" s="5" t="s">
        <v>10</v>
      </c>
      <c r="C9" s="6" t="s">
        <v>6</v>
      </c>
      <c r="D9" s="7">
        <v>1.0</v>
      </c>
      <c r="E9" s="8"/>
      <c r="F9" s="9">
        <f t="shared" si="1"/>
        <v>0</v>
      </c>
    </row>
    <row r="10">
      <c r="B10" s="5" t="s">
        <v>11</v>
      </c>
      <c r="C10" s="6" t="s">
        <v>6</v>
      </c>
      <c r="D10" s="7">
        <v>1.0</v>
      </c>
      <c r="E10" s="8"/>
      <c r="F10" s="9">
        <f t="shared" si="1"/>
        <v>0</v>
      </c>
    </row>
    <row r="11">
      <c r="B11" s="5" t="s">
        <v>12</v>
      </c>
      <c r="C11" s="6" t="s">
        <v>6</v>
      </c>
      <c r="D11" s="7">
        <v>30.0</v>
      </c>
      <c r="E11" s="8"/>
      <c r="F11" s="9">
        <f t="shared" si="1"/>
        <v>0</v>
      </c>
    </row>
    <row r="12">
      <c r="B12" s="5" t="s">
        <v>13</v>
      </c>
      <c r="C12" s="6" t="s">
        <v>6</v>
      </c>
      <c r="D12" s="7">
        <v>8.0</v>
      </c>
      <c r="E12" s="8"/>
      <c r="F12" s="9">
        <f t="shared" si="1"/>
        <v>0</v>
      </c>
    </row>
    <row r="13">
      <c r="B13" s="5" t="s">
        <v>14</v>
      </c>
      <c r="C13" s="6" t="s">
        <v>6</v>
      </c>
      <c r="D13" s="7">
        <v>12.0</v>
      </c>
      <c r="E13" s="8"/>
      <c r="F13" s="9">
        <f t="shared" si="1"/>
        <v>0</v>
      </c>
    </row>
    <row r="14">
      <c r="B14" s="5" t="s">
        <v>15</v>
      </c>
      <c r="C14" s="6" t="s">
        <v>16</v>
      </c>
      <c r="D14" s="7">
        <v>120.0</v>
      </c>
      <c r="E14" s="8"/>
      <c r="F14" s="9">
        <f t="shared" si="1"/>
        <v>0</v>
      </c>
    </row>
    <row r="15">
      <c r="B15" s="5" t="s">
        <v>17</v>
      </c>
      <c r="C15" s="6" t="s">
        <v>16</v>
      </c>
      <c r="D15" s="7">
        <v>150.0</v>
      </c>
      <c r="E15" s="8"/>
      <c r="F15" s="9">
        <f t="shared" si="1"/>
        <v>0</v>
      </c>
    </row>
    <row r="16">
      <c r="B16" s="5" t="s">
        <v>18</v>
      </c>
      <c r="C16" s="6" t="s">
        <v>16</v>
      </c>
      <c r="D16" s="7">
        <v>12.0</v>
      </c>
      <c r="E16" s="8"/>
      <c r="F16" s="9">
        <f t="shared" si="1"/>
        <v>0</v>
      </c>
    </row>
    <row r="17">
      <c r="B17" s="5" t="s">
        <v>19</v>
      </c>
      <c r="C17" s="6" t="s">
        <v>16</v>
      </c>
      <c r="D17" s="7">
        <v>12.0</v>
      </c>
      <c r="E17" s="8"/>
      <c r="F17" s="9">
        <f t="shared" si="1"/>
        <v>0</v>
      </c>
    </row>
    <row r="18">
      <c r="B18" s="5" t="s">
        <v>20</v>
      </c>
      <c r="C18" s="6" t="s">
        <v>6</v>
      </c>
      <c r="D18" s="7">
        <v>8.0</v>
      </c>
      <c r="E18" s="8"/>
      <c r="F18" s="9">
        <f t="shared" si="1"/>
        <v>0</v>
      </c>
    </row>
    <row r="19">
      <c r="B19" s="10" t="s">
        <v>21</v>
      </c>
      <c r="C19" s="11" t="s">
        <v>6</v>
      </c>
      <c r="D19" s="7">
        <v>23.0</v>
      </c>
      <c r="E19" s="8"/>
      <c r="F19" s="9">
        <f t="shared" si="1"/>
        <v>0</v>
      </c>
    </row>
    <row r="20">
      <c r="B20" s="10" t="s">
        <v>22</v>
      </c>
      <c r="C20" s="11" t="s">
        <v>6</v>
      </c>
      <c r="D20" s="7">
        <v>5.0</v>
      </c>
      <c r="E20" s="8"/>
      <c r="F20" s="9">
        <f t="shared" si="1"/>
        <v>0</v>
      </c>
    </row>
    <row r="21">
      <c r="B21" s="10" t="s">
        <v>23</v>
      </c>
      <c r="C21" s="11" t="s">
        <v>6</v>
      </c>
      <c r="D21" s="7">
        <v>1.0</v>
      </c>
      <c r="E21" s="8"/>
      <c r="F21" s="9">
        <f t="shared" si="1"/>
        <v>0</v>
      </c>
    </row>
    <row r="22">
      <c r="B22" s="10" t="s">
        <v>24</v>
      </c>
      <c r="C22" s="11" t="s">
        <v>6</v>
      </c>
      <c r="D22" s="7">
        <v>1.0</v>
      </c>
      <c r="E22" s="8"/>
      <c r="F22" s="9">
        <f t="shared" si="1"/>
        <v>0</v>
      </c>
    </row>
    <row r="23">
      <c r="B23" s="10" t="s">
        <v>25</v>
      </c>
      <c r="C23" s="11" t="s">
        <v>26</v>
      </c>
      <c r="D23" s="7"/>
      <c r="E23" s="8"/>
      <c r="F23" s="9">
        <f t="shared" si="1"/>
        <v>0</v>
      </c>
    </row>
    <row r="24">
      <c r="B24" s="10" t="s">
        <v>27</v>
      </c>
      <c r="C24" s="11" t="s">
        <v>6</v>
      </c>
      <c r="D24" s="7">
        <v>20.0</v>
      </c>
      <c r="E24" s="8"/>
      <c r="F24" s="9">
        <f t="shared" si="1"/>
        <v>0</v>
      </c>
    </row>
    <row r="25">
      <c r="B25" s="10" t="s">
        <v>28</v>
      </c>
      <c r="C25" s="11" t="s">
        <v>6</v>
      </c>
      <c r="D25" s="7">
        <v>1.0</v>
      </c>
      <c r="E25" s="8"/>
      <c r="F25" s="9">
        <f t="shared" si="1"/>
        <v>0</v>
      </c>
    </row>
    <row r="26">
      <c r="B26" s="10" t="s">
        <v>29</v>
      </c>
      <c r="C26" s="11" t="s">
        <v>6</v>
      </c>
      <c r="D26" s="7">
        <v>1.0</v>
      </c>
      <c r="E26" s="8"/>
      <c r="F26" s="9">
        <f t="shared" si="1"/>
        <v>0</v>
      </c>
    </row>
    <row r="27">
      <c r="B27" s="10" t="s">
        <v>30</v>
      </c>
      <c r="C27" s="11" t="s">
        <v>6</v>
      </c>
      <c r="D27" s="7">
        <v>1.0</v>
      </c>
      <c r="E27" s="8"/>
      <c r="F27" s="9">
        <f t="shared" si="1"/>
        <v>0</v>
      </c>
    </row>
    <row r="28">
      <c r="B28" s="10" t="s">
        <v>31</v>
      </c>
      <c r="C28" s="11" t="s">
        <v>6</v>
      </c>
      <c r="D28" s="7">
        <v>1.0</v>
      </c>
      <c r="E28" s="8"/>
      <c r="F28" s="9">
        <f t="shared" si="1"/>
        <v>0</v>
      </c>
    </row>
    <row r="29">
      <c r="B29" s="10" t="s">
        <v>32</v>
      </c>
      <c r="C29" s="11" t="s">
        <v>6</v>
      </c>
      <c r="D29" s="7">
        <v>1.0</v>
      </c>
      <c r="E29" s="8"/>
      <c r="F29" s="9">
        <f t="shared" si="1"/>
        <v>0</v>
      </c>
    </row>
    <row r="30">
      <c r="B30" s="10" t="s">
        <v>33</v>
      </c>
      <c r="C30" s="11" t="s">
        <v>6</v>
      </c>
      <c r="D30" s="7">
        <v>1.0</v>
      </c>
      <c r="E30" s="8"/>
      <c r="F30" s="9">
        <f t="shared" si="1"/>
        <v>0</v>
      </c>
    </row>
    <row r="31">
      <c r="B31" s="10" t="s">
        <v>34</v>
      </c>
      <c r="C31" s="6" t="s">
        <v>6</v>
      </c>
      <c r="D31" s="7">
        <v>1.0</v>
      </c>
      <c r="E31" s="8"/>
      <c r="F31" s="9">
        <f t="shared" si="1"/>
        <v>0</v>
      </c>
    </row>
    <row r="32">
      <c r="B32" s="12" t="s">
        <v>35</v>
      </c>
      <c r="C32" s="6" t="s">
        <v>6</v>
      </c>
      <c r="D32" s="7">
        <v>1.0</v>
      </c>
      <c r="E32" s="8"/>
      <c r="F32" s="9">
        <f t="shared" si="1"/>
        <v>0</v>
      </c>
    </row>
    <row r="33">
      <c r="B33" s="13"/>
      <c r="C33" s="13"/>
      <c r="D33" s="13"/>
    </row>
    <row r="34">
      <c r="B34" s="1" t="s">
        <v>36</v>
      </c>
      <c r="C34" s="2" t="s">
        <v>1</v>
      </c>
      <c r="D34" s="2" t="s">
        <v>2</v>
      </c>
      <c r="E34" s="3" t="s">
        <v>3</v>
      </c>
      <c r="F34" s="4" t="s">
        <v>4</v>
      </c>
      <c r="G34">
        <f>SUM(F35:F59)</f>
        <v>0</v>
      </c>
    </row>
    <row r="35">
      <c r="B35" s="12" t="s">
        <v>37</v>
      </c>
      <c r="C35" s="7" t="s">
        <v>38</v>
      </c>
      <c r="D35" s="7">
        <v>16.0</v>
      </c>
      <c r="E35" s="8"/>
      <c r="F35" s="9">
        <f t="shared" ref="F35:F59" si="2">E35*D35</f>
        <v>0</v>
      </c>
    </row>
    <row r="36">
      <c r="B36" s="12" t="s">
        <v>39</v>
      </c>
      <c r="C36" s="7" t="s">
        <v>38</v>
      </c>
      <c r="D36" s="7">
        <v>5.0</v>
      </c>
      <c r="E36" s="8"/>
      <c r="F36" s="9">
        <f t="shared" si="2"/>
        <v>0</v>
      </c>
    </row>
    <row r="37">
      <c r="B37" s="12" t="s">
        <v>40</v>
      </c>
      <c r="C37" s="7" t="s">
        <v>16</v>
      </c>
      <c r="D37" s="7">
        <v>13.0</v>
      </c>
      <c r="E37" s="8"/>
      <c r="F37" s="9">
        <f t="shared" si="2"/>
        <v>0</v>
      </c>
    </row>
    <row r="38">
      <c r="B38" s="12" t="s">
        <v>41</v>
      </c>
      <c r="C38" s="7" t="s">
        <v>16</v>
      </c>
      <c r="D38" s="7">
        <v>4.0</v>
      </c>
      <c r="E38" s="8"/>
      <c r="F38" s="9">
        <f t="shared" si="2"/>
        <v>0</v>
      </c>
    </row>
    <row r="39">
      <c r="B39" s="14" t="s">
        <v>42</v>
      </c>
      <c r="C39" s="7" t="s">
        <v>16</v>
      </c>
      <c r="D39" s="7">
        <v>17.0</v>
      </c>
      <c r="E39" s="8"/>
      <c r="F39" s="9">
        <f t="shared" si="2"/>
        <v>0</v>
      </c>
    </row>
    <row r="40">
      <c r="B40" s="14" t="s">
        <v>43</v>
      </c>
      <c r="C40" s="7" t="s">
        <v>44</v>
      </c>
      <c r="D40" s="7">
        <v>1.0</v>
      </c>
      <c r="E40" s="8"/>
      <c r="F40" s="9">
        <f t="shared" si="2"/>
        <v>0</v>
      </c>
    </row>
    <row r="41">
      <c r="B41" s="14" t="s">
        <v>45</v>
      </c>
      <c r="C41" s="7" t="s">
        <v>44</v>
      </c>
      <c r="D41" s="7">
        <v>1.0</v>
      </c>
      <c r="E41" s="8"/>
      <c r="F41" s="9">
        <f t="shared" si="2"/>
        <v>0</v>
      </c>
    </row>
    <row r="42">
      <c r="B42" s="15" t="s">
        <v>46</v>
      </c>
      <c r="C42" s="16" t="s">
        <v>44</v>
      </c>
      <c r="D42" s="7">
        <v>10.0</v>
      </c>
      <c r="E42" s="8"/>
      <c r="F42" s="9">
        <f t="shared" si="2"/>
        <v>0</v>
      </c>
    </row>
    <row r="43">
      <c r="B43" s="12" t="s">
        <v>47</v>
      </c>
      <c r="C43" s="7" t="s">
        <v>44</v>
      </c>
      <c r="D43" s="7">
        <v>2.0</v>
      </c>
      <c r="E43" s="8"/>
      <c r="F43" s="9">
        <f t="shared" si="2"/>
        <v>0</v>
      </c>
    </row>
    <row r="44">
      <c r="B44" s="12" t="s">
        <v>48</v>
      </c>
      <c r="C44" s="7" t="s">
        <v>44</v>
      </c>
      <c r="D44" s="7">
        <v>2.0</v>
      </c>
      <c r="E44" s="8"/>
      <c r="F44" s="9">
        <f t="shared" si="2"/>
        <v>0</v>
      </c>
    </row>
    <row r="45">
      <c r="B45" s="14" t="s">
        <v>49</v>
      </c>
      <c r="C45" s="7" t="s">
        <v>44</v>
      </c>
      <c r="D45" s="7">
        <v>1.0</v>
      </c>
      <c r="E45" s="8"/>
      <c r="F45" s="9">
        <f t="shared" si="2"/>
        <v>0</v>
      </c>
    </row>
    <row r="46">
      <c r="B46" s="17" t="s">
        <v>50</v>
      </c>
      <c r="C46" s="7" t="s">
        <v>44</v>
      </c>
      <c r="D46" s="7">
        <v>1.0</v>
      </c>
      <c r="E46" s="8"/>
      <c r="F46" s="9">
        <f t="shared" si="2"/>
        <v>0</v>
      </c>
    </row>
    <row r="47">
      <c r="B47" s="18" t="s">
        <v>51</v>
      </c>
      <c r="C47" s="7" t="s">
        <v>44</v>
      </c>
      <c r="D47" s="19">
        <v>1.0</v>
      </c>
      <c r="E47" s="8"/>
      <c r="F47" s="9">
        <f t="shared" si="2"/>
        <v>0</v>
      </c>
    </row>
    <row r="48">
      <c r="B48" s="14" t="s">
        <v>52</v>
      </c>
      <c r="C48" s="7" t="s">
        <v>44</v>
      </c>
      <c r="D48" s="7">
        <v>3.0</v>
      </c>
      <c r="E48" s="8"/>
      <c r="F48" s="9">
        <f t="shared" si="2"/>
        <v>0</v>
      </c>
    </row>
    <row r="49">
      <c r="B49" s="20" t="s">
        <v>53</v>
      </c>
      <c r="C49" s="7" t="s">
        <v>44</v>
      </c>
      <c r="D49" s="7">
        <v>1.0</v>
      </c>
      <c r="E49" s="8"/>
      <c r="F49" s="9">
        <f t="shared" si="2"/>
        <v>0</v>
      </c>
    </row>
    <row r="50">
      <c r="B50" s="14" t="s">
        <v>54</v>
      </c>
      <c r="C50" s="7" t="s">
        <v>44</v>
      </c>
      <c r="D50" s="7">
        <v>1.0</v>
      </c>
      <c r="E50" s="8"/>
      <c r="F50" s="9">
        <f t="shared" si="2"/>
        <v>0</v>
      </c>
    </row>
    <row r="51">
      <c r="B51" s="21" t="s">
        <v>55</v>
      </c>
      <c r="C51" s="7" t="s">
        <v>44</v>
      </c>
      <c r="D51" s="7">
        <v>1.0</v>
      </c>
      <c r="E51" s="8"/>
      <c r="F51" s="9">
        <f t="shared" si="2"/>
        <v>0</v>
      </c>
    </row>
    <row r="52">
      <c r="B52" s="21" t="s">
        <v>56</v>
      </c>
      <c r="C52" s="7" t="s">
        <v>44</v>
      </c>
      <c r="D52" s="7">
        <v>2.0</v>
      </c>
      <c r="E52" s="8"/>
      <c r="F52" s="9">
        <f t="shared" si="2"/>
        <v>0</v>
      </c>
    </row>
    <row r="53">
      <c r="B53" s="21" t="s">
        <v>57</v>
      </c>
      <c r="C53" s="7" t="s">
        <v>16</v>
      </c>
      <c r="D53" s="7">
        <v>8.0</v>
      </c>
      <c r="E53" s="8"/>
      <c r="F53" s="9">
        <f t="shared" si="2"/>
        <v>0</v>
      </c>
    </row>
    <row r="54">
      <c r="B54" s="12" t="s">
        <v>58</v>
      </c>
      <c r="C54" s="7" t="s">
        <v>44</v>
      </c>
      <c r="D54" s="7">
        <v>1.0</v>
      </c>
      <c r="E54" s="8"/>
      <c r="F54" s="9">
        <f t="shared" si="2"/>
        <v>0</v>
      </c>
    </row>
    <row r="55">
      <c r="B55" s="15" t="s">
        <v>59</v>
      </c>
      <c r="C55" s="7" t="s">
        <v>44</v>
      </c>
      <c r="D55" s="7">
        <v>1.0</v>
      </c>
      <c r="E55" s="8"/>
      <c r="F55" s="9">
        <f t="shared" si="2"/>
        <v>0</v>
      </c>
    </row>
    <row r="56">
      <c r="B56" s="12" t="s">
        <v>60</v>
      </c>
      <c r="C56" s="7" t="s">
        <v>44</v>
      </c>
      <c r="D56" s="7">
        <v>1.0</v>
      </c>
      <c r="E56" s="8"/>
      <c r="F56" s="9">
        <f t="shared" si="2"/>
        <v>0</v>
      </c>
    </row>
    <row r="57">
      <c r="B57" s="12" t="s">
        <v>61</v>
      </c>
      <c r="C57" s="7" t="s">
        <v>62</v>
      </c>
      <c r="D57" s="7">
        <v>9.0</v>
      </c>
      <c r="E57" s="8"/>
      <c r="F57" s="9">
        <f t="shared" si="2"/>
        <v>0</v>
      </c>
    </row>
    <row r="58">
      <c r="B58" s="12" t="s">
        <v>63</v>
      </c>
      <c r="C58" s="7" t="s">
        <v>62</v>
      </c>
      <c r="D58" s="7">
        <v>9.0</v>
      </c>
      <c r="E58" s="8"/>
      <c r="F58" s="9">
        <f t="shared" si="2"/>
        <v>0</v>
      </c>
    </row>
    <row r="59">
      <c r="B59" s="12" t="s">
        <v>64</v>
      </c>
      <c r="C59" s="7" t="s">
        <v>62</v>
      </c>
      <c r="D59" s="7">
        <v>9.0</v>
      </c>
      <c r="E59" s="8"/>
      <c r="F59" s="9">
        <f t="shared" si="2"/>
        <v>0</v>
      </c>
    </row>
    <row r="60">
      <c r="B60" s="13"/>
      <c r="C60" s="13"/>
      <c r="D60" s="13"/>
      <c r="E60" s="13"/>
      <c r="F60" s="13"/>
    </row>
    <row r="61">
      <c r="B61" s="22" t="s">
        <v>65</v>
      </c>
      <c r="C61" s="2" t="s">
        <v>1</v>
      </c>
      <c r="D61" s="2" t="s">
        <v>2</v>
      </c>
      <c r="E61" s="3" t="s">
        <v>3</v>
      </c>
      <c r="F61" s="4" t="s">
        <v>4</v>
      </c>
      <c r="G61">
        <f>SUM(F62:F92)</f>
        <v>0</v>
      </c>
    </row>
    <row r="62">
      <c r="B62" s="12" t="s">
        <v>66</v>
      </c>
      <c r="C62" s="7" t="s">
        <v>62</v>
      </c>
      <c r="D62" s="7">
        <v>45.0</v>
      </c>
      <c r="E62" s="8"/>
      <c r="F62" s="9">
        <f t="shared" ref="F62:F92" si="3">E62*D62</f>
        <v>0</v>
      </c>
    </row>
    <row r="63">
      <c r="B63" s="12" t="s">
        <v>67</v>
      </c>
      <c r="C63" s="7" t="s">
        <v>16</v>
      </c>
      <c r="D63" s="7">
        <v>25.0</v>
      </c>
      <c r="E63" s="8"/>
      <c r="F63" s="9">
        <f t="shared" si="3"/>
        <v>0</v>
      </c>
    </row>
    <row r="64">
      <c r="B64" s="12" t="s">
        <v>68</v>
      </c>
      <c r="C64" s="7" t="s">
        <v>44</v>
      </c>
      <c r="D64" s="7"/>
      <c r="E64" s="8"/>
      <c r="F64" s="9">
        <f t="shared" si="3"/>
        <v>0</v>
      </c>
    </row>
    <row r="65">
      <c r="B65" s="12" t="s">
        <v>69</v>
      </c>
      <c r="C65" s="7" t="s">
        <v>62</v>
      </c>
      <c r="D65" s="7">
        <v>345.0</v>
      </c>
      <c r="E65" s="8"/>
      <c r="F65" s="9">
        <f t="shared" si="3"/>
        <v>0</v>
      </c>
    </row>
    <row r="66">
      <c r="B66" s="12" t="s">
        <v>70</v>
      </c>
      <c r="C66" s="7" t="s">
        <v>62</v>
      </c>
      <c r="D66" s="7">
        <v>128.0</v>
      </c>
      <c r="E66" s="8"/>
      <c r="F66" s="9">
        <f t="shared" si="3"/>
        <v>0</v>
      </c>
    </row>
    <row r="67">
      <c r="B67" s="12" t="s">
        <v>71</v>
      </c>
      <c r="C67" s="7" t="s">
        <v>62</v>
      </c>
      <c r="D67" s="7">
        <v>45.0</v>
      </c>
      <c r="E67" s="8"/>
      <c r="F67" s="9">
        <f t="shared" si="3"/>
        <v>0</v>
      </c>
    </row>
    <row r="68">
      <c r="B68" s="12" t="s">
        <v>72</v>
      </c>
      <c r="C68" s="7" t="s">
        <v>62</v>
      </c>
      <c r="D68" s="7">
        <v>3.0</v>
      </c>
      <c r="E68" s="8"/>
      <c r="F68" s="9">
        <f t="shared" si="3"/>
        <v>0</v>
      </c>
    </row>
    <row r="69">
      <c r="B69" s="12" t="s">
        <v>73</v>
      </c>
      <c r="C69" s="7" t="s">
        <v>62</v>
      </c>
      <c r="D69" s="7">
        <v>3.0</v>
      </c>
      <c r="E69" s="8"/>
      <c r="F69" s="9">
        <f t="shared" si="3"/>
        <v>0</v>
      </c>
    </row>
    <row r="70">
      <c r="B70" s="12" t="s">
        <v>74</v>
      </c>
      <c r="C70" s="7" t="s">
        <v>62</v>
      </c>
      <c r="D70" s="7">
        <v>4.0</v>
      </c>
      <c r="E70" s="8"/>
      <c r="F70" s="9">
        <f t="shared" si="3"/>
        <v>0</v>
      </c>
    </row>
    <row r="71">
      <c r="B71" s="12" t="s">
        <v>75</v>
      </c>
      <c r="C71" s="7" t="s">
        <v>62</v>
      </c>
      <c r="D71" s="7">
        <v>22.0</v>
      </c>
      <c r="E71" s="8"/>
      <c r="F71" s="9">
        <f t="shared" si="3"/>
        <v>0</v>
      </c>
    </row>
    <row r="72">
      <c r="B72" s="12" t="s">
        <v>76</v>
      </c>
      <c r="C72" s="7" t="s">
        <v>62</v>
      </c>
      <c r="D72" s="7">
        <v>6.0</v>
      </c>
      <c r="E72" s="8"/>
      <c r="F72" s="9">
        <f t="shared" si="3"/>
        <v>0</v>
      </c>
    </row>
    <row r="73">
      <c r="B73" s="12" t="s">
        <v>77</v>
      </c>
      <c r="C73" s="7" t="s">
        <v>62</v>
      </c>
      <c r="D73" s="7">
        <v>9.0</v>
      </c>
      <c r="E73" s="8"/>
      <c r="F73" s="9">
        <f t="shared" si="3"/>
        <v>0</v>
      </c>
    </row>
    <row r="74">
      <c r="B74" s="12" t="s">
        <v>78</v>
      </c>
      <c r="C74" s="7" t="s">
        <v>44</v>
      </c>
      <c r="D74" s="7">
        <v>16.0</v>
      </c>
      <c r="E74" s="8"/>
      <c r="F74" s="9">
        <f t="shared" si="3"/>
        <v>0</v>
      </c>
    </row>
    <row r="75">
      <c r="B75" s="12" t="s">
        <v>79</v>
      </c>
      <c r="C75" s="7" t="s">
        <v>16</v>
      </c>
      <c r="D75" s="7">
        <v>1.2</v>
      </c>
      <c r="E75" s="8"/>
      <c r="F75" s="9">
        <f t="shared" si="3"/>
        <v>0</v>
      </c>
    </row>
    <row r="76">
      <c r="B76" s="12" t="s">
        <v>80</v>
      </c>
      <c r="C76" s="7" t="s">
        <v>62</v>
      </c>
      <c r="D76" s="7">
        <v>37.0</v>
      </c>
      <c r="E76" s="8"/>
      <c r="F76" s="9">
        <f t="shared" si="3"/>
        <v>0</v>
      </c>
    </row>
    <row r="77">
      <c r="B77" s="12" t="s">
        <v>81</v>
      </c>
      <c r="C77" s="7" t="s">
        <v>62</v>
      </c>
      <c r="D77" s="7">
        <v>6.0</v>
      </c>
      <c r="E77" s="8"/>
      <c r="F77" s="9">
        <f t="shared" si="3"/>
        <v>0</v>
      </c>
    </row>
    <row r="78">
      <c r="B78" s="12" t="s">
        <v>82</v>
      </c>
      <c r="C78" s="7" t="s">
        <v>62</v>
      </c>
      <c r="D78" s="7">
        <v>36.9</v>
      </c>
      <c r="E78" s="8"/>
      <c r="F78" s="9">
        <f t="shared" si="3"/>
        <v>0</v>
      </c>
    </row>
    <row r="79">
      <c r="B79" s="12" t="s">
        <v>83</v>
      </c>
      <c r="C79" s="7" t="s">
        <v>62</v>
      </c>
      <c r="D79" s="7">
        <v>36.9</v>
      </c>
      <c r="E79" s="8"/>
      <c r="F79" s="9">
        <f t="shared" si="3"/>
        <v>0</v>
      </c>
    </row>
    <row r="80">
      <c r="B80" s="12" t="s">
        <v>84</v>
      </c>
      <c r="C80" s="7" t="s">
        <v>62</v>
      </c>
      <c r="D80" s="7">
        <v>106.0</v>
      </c>
      <c r="E80" s="8"/>
      <c r="F80" s="9">
        <f t="shared" si="3"/>
        <v>0</v>
      </c>
    </row>
    <row r="81">
      <c r="B81" s="14" t="s">
        <v>85</v>
      </c>
      <c r="C81" s="7" t="s">
        <v>16</v>
      </c>
      <c r="D81" s="7">
        <v>45.0</v>
      </c>
      <c r="E81" s="8"/>
      <c r="F81" s="9">
        <f t="shared" si="3"/>
        <v>0</v>
      </c>
    </row>
    <row r="82">
      <c r="B82" s="14" t="s">
        <v>86</v>
      </c>
      <c r="C82" s="7" t="s">
        <v>16</v>
      </c>
      <c r="D82" s="7">
        <v>6.0</v>
      </c>
      <c r="E82" s="8"/>
      <c r="F82" s="9">
        <f t="shared" si="3"/>
        <v>0</v>
      </c>
    </row>
    <row r="83">
      <c r="B83" s="14" t="s">
        <v>87</v>
      </c>
      <c r="C83" s="7" t="s">
        <v>16</v>
      </c>
      <c r="D83" s="7">
        <v>6.0</v>
      </c>
      <c r="E83" s="8"/>
      <c r="F83" s="9">
        <f t="shared" si="3"/>
        <v>0</v>
      </c>
    </row>
    <row r="84">
      <c r="B84" s="12" t="s">
        <v>88</v>
      </c>
      <c r="C84" s="7" t="s">
        <v>16</v>
      </c>
      <c r="D84" s="7">
        <v>16.4</v>
      </c>
      <c r="E84" s="8"/>
      <c r="F84" s="9">
        <f t="shared" si="3"/>
        <v>0</v>
      </c>
    </row>
    <row r="85">
      <c r="B85" s="12" t="s">
        <v>89</v>
      </c>
      <c r="C85" s="7" t="s">
        <v>16</v>
      </c>
      <c r="D85" s="7">
        <v>16.4</v>
      </c>
      <c r="E85" s="8"/>
      <c r="F85" s="9">
        <f t="shared" si="3"/>
        <v>0</v>
      </c>
    </row>
    <row r="86">
      <c r="B86" s="12" t="s">
        <v>90</v>
      </c>
      <c r="C86" s="7" t="s">
        <v>16</v>
      </c>
      <c r="D86" s="7">
        <v>16.4</v>
      </c>
      <c r="E86" s="8"/>
      <c r="F86" s="9">
        <f t="shared" si="3"/>
        <v>0</v>
      </c>
    </row>
    <row r="87">
      <c r="B87" s="12" t="s">
        <v>91</v>
      </c>
      <c r="C87" s="7" t="s">
        <v>16</v>
      </c>
      <c r="D87" s="7">
        <v>16.4</v>
      </c>
      <c r="E87" s="8"/>
      <c r="F87" s="9">
        <f t="shared" si="3"/>
        <v>0</v>
      </c>
    </row>
    <row r="88">
      <c r="B88" s="12" t="s">
        <v>92</v>
      </c>
      <c r="C88" s="7" t="s">
        <v>16</v>
      </c>
      <c r="D88" s="7">
        <v>50.0</v>
      </c>
      <c r="E88" s="8"/>
      <c r="F88" s="9">
        <f t="shared" si="3"/>
        <v>0</v>
      </c>
    </row>
    <row r="89">
      <c r="B89" s="12" t="s">
        <v>93</v>
      </c>
      <c r="C89" s="7" t="s">
        <v>62</v>
      </c>
      <c r="D89" s="7">
        <v>106.0</v>
      </c>
      <c r="E89" s="8"/>
      <c r="F89" s="9">
        <f t="shared" si="3"/>
        <v>0</v>
      </c>
    </row>
    <row r="90">
      <c r="B90" s="12" t="s">
        <v>94</v>
      </c>
      <c r="C90" s="7" t="s">
        <v>44</v>
      </c>
      <c r="D90" s="7">
        <v>3.0</v>
      </c>
      <c r="E90" s="8"/>
      <c r="F90" s="9">
        <f t="shared" si="3"/>
        <v>0</v>
      </c>
    </row>
    <row r="91">
      <c r="B91" s="12" t="s">
        <v>95</v>
      </c>
      <c r="C91" s="7" t="s">
        <v>44</v>
      </c>
      <c r="D91" s="7">
        <v>3.0</v>
      </c>
      <c r="E91" s="8"/>
      <c r="F91" s="9">
        <f t="shared" si="3"/>
        <v>0</v>
      </c>
    </row>
    <row r="92">
      <c r="B92" s="12" t="s">
        <v>96</v>
      </c>
      <c r="C92" s="7" t="s">
        <v>62</v>
      </c>
      <c r="D92" s="7">
        <v>45.0</v>
      </c>
      <c r="E92" s="8"/>
      <c r="F92" s="9">
        <f t="shared" si="3"/>
        <v>0</v>
      </c>
    </row>
  </sheetData>
  <drawing r:id="rId1"/>
</worksheet>
</file>