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140" windowHeight="1149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/>
  <c r="F41"/>
  <c r="F42"/>
  <c r="F47" s="1"/>
  <c r="F43"/>
  <c r="F44"/>
  <c r="F45"/>
  <c r="F46"/>
  <c r="F51"/>
  <c r="F52"/>
  <c r="F53"/>
  <c r="F57" s="1"/>
  <c r="F59" s="1"/>
  <c r="F62" s="1"/>
  <c r="F54"/>
  <c r="F55"/>
  <c r="F24"/>
  <c r="F14"/>
  <c r="F10"/>
  <c r="F11"/>
  <c r="F12" l="1"/>
  <c r="F16"/>
  <c r="F15"/>
  <c r="F25" l="1"/>
  <c r="F23"/>
  <c r="F13"/>
  <c r="F22"/>
  <c r="F21" l="1"/>
  <c r="F17"/>
  <c r="F27" l="1"/>
  <c r="F29" s="1"/>
  <c r="F32" l="1"/>
</calcChain>
</file>

<file path=xl/sharedStrings.xml><?xml version="1.0" encoding="utf-8"?>
<sst xmlns="http://schemas.openxmlformats.org/spreadsheetml/2006/main" count="60" uniqueCount="33">
  <si>
    <t>Наименование</t>
  </si>
  <si>
    <t>к-во</t>
  </si>
  <si>
    <t>Примечание</t>
  </si>
  <si>
    <t>кол-во</t>
  </si>
  <si>
    <t>Расчет стоимости оборудования</t>
  </si>
  <si>
    <t xml:space="preserve">Расчет стоимости монтажных работ </t>
  </si>
  <si>
    <t>№</t>
  </si>
  <si>
    <t>цена, usd.</t>
  </si>
  <si>
    <t>сумма, usd.</t>
  </si>
  <si>
    <t>Итого за оборудование, usd.:</t>
  </si>
  <si>
    <t>Итого за монтажные работы, usd.:</t>
  </si>
  <si>
    <t>Всего, usd (наличные).:</t>
  </si>
  <si>
    <t>Всего, грн (наличные).:</t>
  </si>
  <si>
    <t>Монтажный комплект \расходные материалы\ транспортные расходы</t>
  </si>
  <si>
    <t>Пусконаладочные работы и настройка удаленного доступа</t>
  </si>
  <si>
    <t>Установка и подключение камеры</t>
  </si>
  <si>
    <t>Установка и подключение регистратора</t>
  </si>
  <si>
    <t>Коробка монтажная Obo Betermann T-40</t>
  </si>
  <si>
    <t>Коммутатор 8 портов poe</t>
  </si>
  <si>
    <t>Кабель наружный  витая пара</t>
  </si>
  <si>
    <t>16-канальный 1U 4K сетевой видеорегистратор DH-NVR4216-4KS2</t>
  </si>
  <si>
    <t>Жесткий диск (HDD) 6TB Western Digital Purple WD40PURZ</t>
  </si>
  <si>
    <t>4 МП WDR IP видеокамера Dahua DH-IPC-HFW4431DP-AS (3.6 мм)</t>
  </si>
  <si>
    <t>Труба плстиковая ПВХ 20 "</t>
  </si>
  <si>
    <t xml:space="preserve">Установка коммутатора </t>
  </si>
  <si>
    <t xml:space="preserve">Прокладка кабельных линий  в ПВХ трубе  в траншее (глубина 30 см.) траншея готова, просто уложить кабель в трубу и трубу в траншею ,без засыпки траншеи. 5 траншей по 55-60 метров. </t>
  </si>
  <si>
    <t>Прокладка кабельных линий  в кабельном канале существующем</t>
  </si>
  <si>
    <t xml:space="preserve">Прокладка кабельных линий открытым способоv за потолком </t>
  </si>
  <si>
    <t>Кабель внутренний  витая пара</t>
  </si>
  <si>
    <t>3Мп IP видеокамера Hikvision DS-2CD1031-I (2.8 мм)</t>
  </si>
  <si>
    <t>4 Мп ИК видеокамера Hikvision DS-2CD2T43G0-I8 (4 мм)</t>
  </si>
  <si>
    <t>Жесткий диск (HDD) 4TB Western Digital Purple WD40PURZ</t>
  </si>
  <si>
    <t>IP видеорегистратор Hikvision DS-7608NI-Q1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</si>
</sst>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62"/>
  <sheetViews>
    <sheetView tabSelected="1" topLeftCell="A37" zoomScale="90" zoomScaleNormal="90" workbookViewId="0">
      <selection activeCell="I33" sqref="I33"/>
    </sheetView>
  </sheetViews>
  <sheetFormatPr defaultRowHeight="15"/>
  <cols>
    <col min="1" max="1" width="3.5703125" customWidth="1"/>
    <col min="2" max="2" width="54.42578125" customWidth="1"/>
    <col min="3" max="3" width="11.85546875" customWidth="1"/>
    <col min="4" max="4" width="5.7109375" customWidth="1"/>
    <col min="5" max="5" width="11.140625" customWidth="1"/>
    <col min="6" max="6" width="11" customWidth="1"/>
  </cols>
  <sheetData>
    <row r="2" spans="1:10">
      <c r="A2" s="36"/>
      <c r="B2" s="36"/>
      <c r="C2" s="36"/>
      <c r="D2" s="36"/>
      <c r="E2" s="36"/>
      <c r="F2" s="36"/>
    </row>
    <row r="3" spans="1:10">
      <c r="A3" s="4"/>
      <c r="B3" s="4"/>
      <c r="C3" s="9"/>
      <c r="D3" s="4"/>
      <c r="E3" s="4"/>
      <c r="F3" s="4"/>
    </row>
    <row r="4" spans="1:10">
      <c r="A4" s="37"/>
      <c r="B4" s="37"/>
      <c r="C4" s="12"/>
      <c r="H4" s="34"/>
    </row>
    <row r="5" spans="1:10">
      <c r="A5" s="39"/>
      <c r="B5" s="39"/>
      <c r="C5" s="11"/>
      <c r="F5" s="33"/>
    </row>
    <row r="6" spans="1:10">
      <c r="A6" s="38"/>
      <c r="B6" s="38"/>
      <c r="C6" s="38"/>
      <c r="D6" s="38"/>
      <c r="F6" s="10"/>
    </row>
    <row r="7" spans="1:10">
      <c r="A7" s="46" t="s">
        <v>4</v>
      </c>
      <c r="B7" s="47"/>
      <c r="C7" s="47"/>
      <c r="D7" s="47"/>
      <c r="E7" s="47"/>
      <c r="F7" s="48"/>
      <c r="G7" s="33"/>
      <c r="J7" s="33"/>
    </row>
    <row r="8" spans="1:10" ht="24" customHeight="1">
      <c r="A8" s="19" t="s">
        <v>6</v>
      </c>
      <c r="B8" s="16" t="s">
        <v>0</v>
      </c>
      <c r="C8" s="16" t="s">
        <v>2</v>
      </c>
      <c r="D8" s="17" t="s">
        <v>3</v>
      </c>
      <c r="E8" s="18" t="s">
        <v>7</v>
      </c>
      <c r="F8" s="18" t="s">
        <v>8</v>
      </c>
    </row>
    <row r="9" spans="1:10" ht="14.25" customHeight="1">
      <c r="A9" s="20">
        <v>1</v>
      </c>
      <c r="B9" s="13" t="s">
        <v>20</v>
      </c>
      <c r="C9" s="26"/>
      <c r="D9" s="15">
        <v>1</v>
      </c>
      <c r="E9" s="15"/>
      <c r="F9" s="15"/>
      <c r="I9" s="25"/>
    </row>
    <row r="10" spans="1:10" s="33" customFormat="1" ht="14.25" customHeight="1">
      <c r="A10" s="20">
        <v>2</v>
      </c>
      <c r="B10" s="13" t="s">
        <v>21</v>
      </c>
      <c r="C10" s="26"/>
      <c r="D10" s="15">
        <v>1</v>
      </c>
      <c r="E10" s="15"/>
      <c r="F10" s="15">
        <f t="shared" ref="F10:F11" si="0">D10*E10</f>
        <v>0</v>
      </c>
      <c r="I10" s="25"/>
    </row>
    <row r="11" spans="1:10" s="33" customFormat="1" ht="14.25" customHeight="1">
      <c r="A11" s="20">
        <v>3</v>
      </c>
      <c r="B11" s="13" t="s">
        <v>18</v>
      </c>
      <c r="C11" s="26"/>
      <c r="D11" s="15">
        <v>2</v>
      </c>
      <c r="E11" s="15"/>
      <c r="F11" s="15">
        <f t="shared" si="0"/>
        <v>0</v>
      </c>
      <c r="I11" s="25"/>
    </row>
    <row r="12" spans="1:10" s="33" customFormat="1" ht="14.25" customHeight="1">
      <c r="A12" s="20">
        <v>4</v>
      </c>
      <c r="B12" s="13" t="s">
        <v>22</v>
      </c>
      <c r="C12" s="26"/>
      <c r="D12" s="15">
        <v>11</v>
      </c>
      <c r="E12" s="15"/>
      <c r="F12" s="15">
        <f t="shared" ref="F12" si="1">D12*E12</f>
        <v>0</v>
      </c>
      <c r="I12" s="25"/>
    </row>
    <row r="13" spans="1:10" s="33" customFormat="1" ht="15" customHeight="1">
      <c r="A13" s="20">
        <v>5</v>
      </c>
      <c r="B13" s="13" t="s">
        <v>19</v>
      </c>
      <c r="C13" s="26"/>
      <c r="D13" s="15">
        <v>780</v>
      </c>
      <c r="E13" s="15"/>
      <c r="F13" s="15">
        <f t="shared" ref="F13:F14" si="2">D13*E13</f>
        <v>0</v>
      </c>
      <c r="I13" s="25"/>
    </row>
    <row r="14" spans="1:10" s="33" customFormat="1" ht="15" customHeight="1">
      <c r="A14" s="20">
        <v>6</v>
      </c>
      <c r="B14" s="13" t="s">
        <v>23</v>
      </c>
      <c r="C14" s="26"/>
      <c r="D14" s="15">
        <v>300</v>
      </c>
      <c r="E14" s="15"/>
      <c r="F14" s="15">
        <f t="shared" si="2"/>
        <v>0</v>
      </c>
      <c r="I14" s="25"/>
    </row>
    <row r="15" spans="1:10" ht="14.25" customHeight="1">
      <c r="A15" s="20">
        <v>7</v>
      </c>
      <c r="B15" s="13" t="s">
        <v>17</v>
      </c>
      <c r="C15" s="26"/>
      <c r="D15" s="15">
        <v>11</v>
      </c>
      <c r="E15" s="15"/>
      <c r="F15" s="15">
        <f t="shared" ref="F15" si="3">D15*E15</f>
        <v>0</v>
      </c>
    </row>
    <row r="16" spans="1:10" s="33" customFormat="1" ht="14.25" customHeight="1">
      <c r="A16" s="20">
        <v>8</v>
      </c>
      <c r="B16" s="14" t="s">
        <v>13</v>
      </c>
      <c r="C16" s="14"/>
      <c r="D16" s="15">
        <v>1</v>
      </c>
      <c r="E16" s="15"/>
      <c r="F16" s="15">
        <f t="shared" ref="F16" si="4">D16*E16</f>
        <v>0</v>
      </c>
    </row>
    <row r="17" spans="1:7" s="33" customFormat="1" ht="14.25" customHeight="1">
      <c r="A17"/>
      <c r="B17"/>
      <c r="C17" s="40" t="s">
        <v>9</v>
      </c>
      <c r="D17" s="41"/>
      <c r="E17" s="42"/>
      <c r="F17" s="23">
        <f>SUM(F9:F16)</f>
        <v>0</v>
      </c>
    </row>
    <row r="18" spans="1:7" s="33" customFormat="1" ht="14.25" customHeight="1">
      <c r="A18"/>
      <c r="B18"/>
      <c r="C18"/>
      <c r="D18"/>
      <c r="E18"/>
      <c r="F18"/>
    </row>
    <row r="19" spans="1:7" s="33" customFormat="1" ht="15.75" customHeight="1">
      <c r="A19" s="49" t="s">
        <v>5</v>
      </c>
      <c r="B19" s="50"/>
      <c r="C19" s="50"/>
      <c r="D19" s="50"/>
      <c r="E19" s="50"/>
      <c r="F19" s="51"/>
    </row>
    <row r="20" spans="1:7" s="33" customFormat="1" ht="15.75" customHeight="1">
      <c r="A20" s="19" t="s">
        <v>6</v>
      </c>
      <c r="B20" s="16" t="s">
        <v>0</v>
      </c>
      <c r="C20" s="1"/>
      <c r="D20" s="17" t="s">
        <v>1</v>
      </c>
      <c r="E20" s="18" t="s">
        <v>7</v>
      </c>
      <c r="F20" s="18" t="s">
        <v>8</v>
      </c>
    </row>
    <row r="21" spans="1:7" ht="45" customHeight="1">
      <c r="A21" s="20">
        <v>1</v>
      </c>
      <c r="B21" s="13" t="s">
        <v>25</v>
      </c>
      <c r="C21" s="7"/>
      <c r="D21" s="15">
        <v>780</v>
      </c>
      <c r="E21" s="15"/>
      <c r="F21" s="15">
        <f>D21*E21</f>
        <v>0</v>
      </c>
    </row>
    <row r="22" spans="1:7">
      <c r="A22" s="20">
        <v>2</v>
      </c>
      <c r="B22" s="13" t="s">
        <v>15</v>
      </c>
      <c r="C22" s="7"/>
      <c r="D22" s="15">
        <v>11</v>
      </c>
      <c r="E22" s="15"/>
      <c r="F22" s="15">
        <f>D22*E22</f>
        <v>0</v>
      </c>
      <c r="G22" s="3"/>
    </row>
    <row r="23" spans="1:7">
      <c r="A23" s="20">
        <v>3</v>
      </c>
      <c r="B23" s="13" t="s">
        <v>16</v>
      </c>
      <c r="C23" s="7"/>
      <c r="D23" s="15">
        <v>1</v>
      </c>
      <c r="E23" s="15"/>
      <c r="F23" s="15">
        <f t="shared" ref="F23:F24" si="5">D23*E23</f>
        <v>0</v>
      </c>
      <c r="G23" s="3"/>
    </row>
    <row r="24" spans="1:7" s="33" customFormat="1">
      <c r="A24" s="20">
        <v>4</v>
      </c>
      <c r="B24" s="13" t="s">
        <v>24</v>
      </c>
      <c r="C24" s="7"/>
      <c r="D24" s="15">
        <v>2</v>
      </c>
      <c r="E24" s="15"/>
      <c r="F24" s="15">
        <f t="shared" si="5"/>
        <v>0</v>
      </c>
      <c r="G24" s="3"/>
    </row>
    <row r="25" spans="1:7">
      <c r="A25" s="20">
        <v>5</v>
      </c>
      <c r="B25" s="13" t="s">
        <v>14</v>
      </c>
      <c r="C25" s="7"/>
      <c r="D25" s="15">
        <v>1</v>
      </c>
      <c r="E25" s="15"/>
      <c r="F25" s="15">
        <f t="shared" ref="F25" si="6">D25*E25</f>
        <v>0</v>
      </c>
      <c r="G25" s="3"/>
    </row>
    <row r="26" spans="1:7" ht="16.5" customHeight="1">
      <c r="A26" s="20"/>
      <c r="B26" s="14"/>
      <c r="C26" s="8"/>
      <c r="D26" s="15"/>
      <c r="E26" s="15"/>
      <c r="F26" s="15"/>
      <c r="G26" s="3"/>
    </row>
    <row r="27" spans="1:7">
      <c r="A27" s="21"/>
      <c r="B27" s="22"/>
      <c r="C27" s="40" t="s">
        <v>10</v>
      </c>
      <c r="D27" s="41"/>
      <c r="E27" s="42"/>
      <c r="F27" s="23">
        <f>SUM(F21:F26)</f>
        <v>0</v>
      </c>
      <c r="G27" s="3"/>
    </row>
    <row r="28" spans="1:7" ht="12" customHeight="1">
      <c r="A28" s="5"/>
      <c r="B28" s="6"/>
      <c r="C28" s="30"/>
      <c r="D28" s="30"/>
      <c r="E28" s="30"/>
      <c r="F28" s="29"/>
    </row>
    <row r="29" spans="1:7" ht="12.75" customHeight="1">
      <c r="B29" s="6"/>
      <c r="C29" s="43" t="s">
        <v>11</v>
      </c>
      <c r="D29" s="44"/>
      <c r="E29" s="45"/>
      <c r="F29" s="31">
        <f>SUM(F27,F17)</f>
        <v>0</v>
      </c>
    </row>
    <row r="30" spans="1:7">
      <c r="B30" s="6"/>
      <c r="D30" s="28"/>
      <c r="E30" s="28"/>
      <c r="F30" s="29"/>
    </row>
    <row r="31" spans="1:7">
      <c r="B31" s="6"/>
      <c r="C31" s="32"/>
      <c r="D31" s="28"/>
      <c r="E31" s="32">
        <v>26.25</v>
      </c>
      <c r="F31" s="29"/>
    </row>
    <row r="32" spans="1:7">
      <c r="B32" s="6"/>
      <c r="C32" s="52" t="s">
        <v>12</v>
      </c>
      <c r="D32" s="53"/>
      <c r="E32" s="54"/>
      <c r="F32" s="23">
        <f>F29*E31</f>
        <v>0</v>
      </c>
    </row>
    <row r="33" spans="1:6">
      <c r="B33" s="6"/>
      <c r="C33" s="28"/>
      <c r="D33" s="28"/>
      <c r="E33" s="28"/>
      <c r="F33" s="29"/>
    </row>
    <row r="34" spans="1:6">
      <c r="B34" s="24"/>
      <c r="C34" s="2"/>
      <c r="D34" s="3"/>
      <c r="E34" s="3"/>
      <c r="F34" s="3"/>
    </row>
    <row r="35" spans="1:6" ht="15.75">
      <c r="B35" s="10"/>
      <c r="C35" s="35"/>
      <c r="D35" s="35"/>
      <c r="E35" s="35"/>
      <c r="F35" s="27"/>
    </row>
    <row r="36" spans="1:6">
      <c r="A36" s="38"/>
      <c r="B36" s="38"/>
      <c r="C36" s="38"/>
      <c r="D36" s="38"/>
      <c r="E36" s="33"/>
      <c r="F36" s="10"/>
    </row>
    <row r="37" spans="1:6">
      <c r="A37" s="46" t="s">
        <v>4</v>
      </c>
      <c r="B37" s="47"/>
      <c r="C37" s="47"/>
      <c r="D37" s="47"/>
      <c r="E37" s="47"/>
      <c r="F37" s="48"/>
    </row>
    <row r="38" spans="1:6">
      <c r="A38" s="19" t="s">
        <v>6</v>
      </c>
      <c r="B38" s="16" t="s">
        <v>0</v>
      </c>
      <c r="C38" s="16" t="s">
        <v>2</v>
      </c>
      <c r="D38" s="17" t="s">
        <v>3</v>
      </c>
      <c r="E38" s="18" t="s">
        <v>7</v>
      </c>
      <c r="F38" s="18" t="s">
        <v>8</v>
      </c>
    </row>
    <row r="39" spans="1:6">
      <c r="A39" s="20">
        <v>1</v>
      </c>
      <c r="B39" s="13" t="s">
        <v>32</v>
      </c>
      <c r="C39" s="26"/>
      <c r="D39" s="15">
        <v>1</v>
      </c>
      <c r="E39" s="15"/>
      <c r="F39" s="15"/>
    </row>
    <row r="40" spans="1:6">
      <c r="A40" s="20">
        <v>2</v>
      </c>
      <c r="B40" s="13" t="s">
        <v>31</v>
      </c>
      <c r="C40" s="26"/>
      <c r="D40" s="15">
        <v>1</v>
      </c>
      <c r="E40" s="15"/>
      <c r="F40" s="15">
        <f>D40*E40</f>
        <v>0</v>
      </c>
    </row>
    <row r="41" spans="1:6">
      <c r="A41" s="20">
        <v>3</v>
      </c>
      <c r="B41" s="13" t="s">
        <v>18</v>
      </c>
      <c r="C41" s="26"/>
      <c r="D41" s="15">
        <v>1</v>
      </c>
      <c r="E41" s="15"/>
      <c r="F41" s="15">
        <f>D41*E41</f>
        <v>0</v>
      </c>
    </row>
    <row r="42" spans="1:6">
      <c r="A42" s="20">
        <v>4</v>
      </c>
      <c r="B42" s="13" t="s">
        <v>30</v>
      </c>
      <c r="C42" s="26"/>
      <c r="D42" s="15">
        <v>4</v>
      </c>
      <c r="E42" s="15"/>
      <c r="F42" s="15">
        <f>D42*E42</f>
        <v>0</v>
      </c>
    </row>
    <row r="43" spans="1:6">
      <c r="A43" s="20">
        <v>5</v>
      </c>
      <c r="B43" s="13" t="s">
        <v>29</v>
      </c>
      <c r="C43" s="26"/>
      <c r="D43" s="15">
        <v>4</v>
      </c>
      <c r="E43" s="15"/>
      <c r="F43" s="15">
        <f>D43*E43</f>
        <v>0</v>
      </c>
    </row>
    <row r="44" spans="1:6">
      <c r="A44" s="20">
        <v>6</v>
      </c>
      <c r="B44" s="13" t="s">
        <v>28</v>
      </c>
      <c r="C44" s="26"/>
      <c r="D44" s="15">
        <v>280</v>
      </c>
      <c r="E44" s="15"/>
      <c r="F44" s="15">
        <f>D44*E44</f>
        <v>0</v>
      </c>
    </row>
    <row r="45" spans="1:6">
      <c r="A45" s="20">
        <v>7</v>
      </c>
      <c r="B45" s="13" t="s">
        <v>17</v>
      </c>
      <c r="C45" s="26"/>
      <c r="D45" s="15">
        <v>8</v>
      </c>
      <c r="E45" s="15"/>
      <c r="F45" s="15">
        <f>D45*E45</f>
        <v>0</v>
      </c>
    </row>
    <row r="46" spans="1:6">
      <c r="A46" s="20">
        <v>8</v>
      </c>
      <c r="B46" s="14" t="s">
        <v>13</v>
      </c>
      <c r="C46" s="14"/>
      <c r="D46" s="15">
        <v>1</v>
      </c>
      <c r="E46" s="15"/>
      <c r="F46" s="15">
        <f>D46*E46</f>
        <v>0</v>
      </c>
    </row>
    <row r="47" spans="1:6">
      <c r="A47" s="33"/>
      <c r="B47" s="33"/>
      <c r="C47" s="40" t="s">
        <v>9</v>
      </c>
      <c r="D47" s="41"/>
      <c r="E47" s="42"/>
      <c r="F47" s="23">
        <f>SUM(F39:F46)</f>
        <v>0</v>
      </c>
    </row>
    <row r="48" spans="1:6">
      <c r="A48" s="33"/>
      <c r="B48" s="33"/>
      <c r="C48" s="33"/>
      <c r="D48" s="33"/>
      <c r="E48" s="33"/>
      <c r="F48" s="33"/>
    </row>
    <row r="49" spans="1:6">
      <c r="A49" s="49" t="s">
        <v>5</v>
      </c>
      <c r="B49" s="50"/>
      <c r="C49" s="50"/>
      <c r="D49" s="50"/>
      <c r="E49" s="50"/>
      <c r="F49" s="51"/>
    </row>
    <row r="50" spans="1:6">
      <c r="A50" s="19" t="s">
        <v>6</v>
      </c>
      <c r="B50" s="16" t="s">
        <v>0</v>
      </c>
      <c r="C50" s="1"/>
      <c r="D50" s="17" t="s">
        <v>1</v>
      </c>
      <c r="E50" s="18" t="s">
        <v>7</v>
      </c>
      <c r="F50" s="18" t="s">
        <v>8</v>
      </c>
    </row>
    <row r="51" spans="1:6">
      <c r="A51" s="20">
        <v>1</v>
      </c>
      <c r="B51" s="13" t="s">
        <v>27</v>
      </c>
      <c r="C51" s="7"/>
      <c r="D51" s="15">
        <v>180</v>
      </c>
      <c r="E51" s="15"/>
      <c r="F51" s="15">
        <f>D51*E51</f>
        <v>0</v>
      </c>
    </row>
    <row r="52" spans="1:6">
      <c r="A52" s="20">
        <v>2</v>
      </c>
      <c r="B52" s="13" t="s">
        <v>26</v>
      </c>
      <c r="C52" s="7"/>
      <c r="D52" s="15">
        <v>100</v>
      </c>
      <c r="E52" s="15"/>
      <c r="F52" s="15">
        <f>D52*E52</f>
        <v>0</v>
      </c>
    </row>
    <row r="53" spans="1:6">
      <c r="A53" s="20">
        <v>3</v>
      </c>
      <c r="B53" s="13" t="s">
        <v>15</v>
      </c>
      <c r="C53" s="7"/>
      <c r="D53" s="15">
        <v>8</v>
      </c>
      <c r="E53" s="15"/>
      <c r="F53" s="15">
        <f>D53*E53</f>
        <v>0</v>
      </c>
    </row>
    <row r="54" spans="1:6">
      <c r="A54" s="20">
        <v>4</v>
      </c>
      <c r="B54" s="13" t="s">
        <v>16</v>
      </c>
      <c r="C54" s="7"/>
      <c r="D54" s="15">
        <v>1</v>
      </c>
      <c r="E54" s="15"/>
      <c r="F54" s="15">
        <f>D54*E54</f>
        <v>0</v>
      </c>
    </row>
    <row r="55" spans="1:6">
      <c r="A55" s="20">
        <v>5</v>
      </c>
      <c r="B55" s="13" t="s">
        <v>14</v>
      </c>
      <c r="C55" s="7"/>
      <c r="D55" s="15">
        <v>1</v>
      </c>
      <c r="E55" s="15"/>
      <c r="F55" s="15">
        <f>D55*E55</f>
        <v>0</v>
      </c>
    </row>
    <row r="56" spans="1:6">
      <c r="A56" s="20"/>
      <c r="B56" s="14"/>
      <c r="C56" s="8"/>
      <c r="D56" s="15"/>
      <c r="E56" s="15"/>
      <c r="F56" s="15"/>
    </row>
    <row r="57" spans="1:6">
      <c r="A57" s="21"/>
      <c r="B57" s="22"/>
      <c r="C57" s="40" t="s">
        <v>10</v>
      </c>
      <c r="D57" s="41"/>
      <c r="E57" s="42"/>
      <c r="F57" s="23">
        <f>SUM(F51:F56)</f>
        <v>0</v>
      </c>
    </row>
    <row r="58" spans="1:6">
      <c r="A58" s="5"/>
      <c r="B58" s="6"/>
      <c r="C58" s="30"/>
      <c r="D58" s="30"/>
      <c r="E58" s="30"/>
      <c r="F58" s="29"/>
    </row>
    <row r="59" spans="1:6">
      <c r="A59" s="33"/>
      <c r="B59" s="6"/>
      <c r="C59" s="43" t="s">
        <v>11</v>
      </c>
      <c r="D59" s="44"/>
      <c r="E59" s="45"/>
      <c r="F59" s="31">
        <f>SUM(F57,F47)</f>
        <v>0</v>
      </c>
    </row>
    <row r="60" spans="1:6">
      <c r="A60" s="33"/>
      <c r="B60" s="6"/>
      <c r="C60" s="33"/>
      <c r="D60" s="28"/>
      <c r="E60" s="28"/>
      <c r="F60" s="29"/>
    </row>
    <row r="61" spans="1:6">
      <c r="A61" s="33"/>
      <c r="B61" s="6"/>
      <c r="C61" s="32"/>
      <c r="D61" s="28"/>
      <c r="E61" s="32">
        <v>26.25</v>
      </c>
      <c r="F61" s="29"/>
    </row>
    <row r="62" spans="1:6">
      <c r="A62" s="33"/>
      <c r="B62" s="6"/>
      <c r="C62" s="52" t="s">
        <v>12</v>
      </c>
      <c r="D62" s="53"/>
      <c r="E62" s="54"/>
      <c r="F62" s="23">
        <f>F59*E61</f>
        <v>0</v>
      </c>
    </row>
  </sheetData>
  <mergeCells count="18">
    <mergeCell ref="C62:E62"/>
    <mergeCell ref="C47:E47"/>
    <mergeCell ref="A36:D36"/>
    <mergeCell ref="C57:E57"/>
    <mergeCell ref="C59:E59"/>
    <mergeCell ref="A37:F37"/>
    <mergeCell ref="A49:F49"/>
    <mergeCell ref="C35:E35"/>
    <mergeCell ref="A2:F2"/>
    <mergeCell ref="A4:B4"/>
    <mergeCell ref="A6:D6"/>
    <mergeCell ref="A5:B5"/>
    <mergeCell ref="C27:E27"/>
    <mergeCell ref="C29:E29"/>
    <mergeCell ref="A7:F7"/>
    <mergeCell ref="A19:F19"/>
    <mergeCell ref="C32:E32"/>
    <mergeCell ref="C17:E17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Пользователь Windows</cp:lastModifiedBy>
  <cp:lastPrinted>2017-11-15T12:30:47Z</cp:lastPrinted>
  <dcterms:created xsi:type="dcterms:W3CDTF">2016-05-21T09:32:55Z</dcterms:created>
  <dcterms:modified xsi:type="dcterms:W3CDTF">2018-07-10T17:53:24Z</dcterms:modified>
</cp:coreProperties>
</file>