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definedNames>
    <definedName name="_xlnm._FilterDatabase" localSheetId="0" hidden="1">Лист1!$E$1:$E$26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39" i="1"/>
  <c r="F31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2" i="1"/>
  <c r="F33" i="1" l="1"/>
</calcChain>
</file>

<file path=xl/sharedStrings.xml><?xml version="1.0" encoding="utf-8"?>
<sst xmlns="http://schemas.openxmlformats.org/spreadsheetml/2006/main" count="105" uniqueCount="68">
  <si>
    <t>Дата</t>
  </si>
  <si>
    <t>Наименование работ</t>
  </si>
  <si>
    <t>Ед.изм</t>
  </si>
  <si>
    <t>Кол-во</t>
  </si>
  <si>
    <t>стоимость ед.</t>
  </si>
  <si>
    <t>Сумма</t>
  </si>
  <si>
    <t>Комментарии</t>
  </si>
  <si>
    <t>шт.</t>
  </si>
  <si>
    <t>Труба профильная  100*100*3мм</t>
  </si>
  <si>
    <t>м.п</t>
  </si>
  <si>
    <t>Труба профильная  50*50*2мм</t>
  </si>
  <si>
    <t>Труба профильная  40*20*2мм</t>
  </si>
  <si>
    <t>Арматура 16мм</t>
  </si>
  <si>
    <t>Проф лист 3000*1100мм</t>
  </si>
  <si>
    <t xml:space="preserve">Уголок для проф листа 50*50мм внутреняя обшивка </t>
  </si>
  <si>
    <t xml:space="preserve">Обналичник для пластиковых дверей </t>
  </si>
  <si>
    <t>Плинтус</t>
  </si>
  <si>
    <t>Цемент 25кг</t>
  </si>
  <si>
    <t>Песок 40кг</t>
  </si>
  <si>
    <t>шт</t>
  </si>
  <si>
    <t>Щебень 40кг</t>
  </si>
  <si>
    <t>Краска ПФ115</t>
  </si>
  <si>
    <t>литр.</t>
  </si>
  <si>
    <t>Грунтовка ГФ 021</t>
  </si>
  <si>
    <t>Кисть 50мм</t>
  </si>
  <si>
    <t xml:space="preserve">Валик 100мм </t>
  </si>
  <si>
    <t xml:space="preserve">Лоток под валик </t>
  </si>
  <si>
    <t>Ручка для валика</t>
  </si>
  <si>
    <t>Ведро 10л</t>
  </si>
  <si>
    <t>пачк.</t>
  </si>
  <si>
    <t>Электроды 3мм (9кг*2,5)</t>
  </si>
  <si>
    <t>рул.</t>
  </si>
  <si>
    <t>Минвата (15м.кв)</t>
  </si>
  <si>
    <t>Лист рифлёный 8000*1600*4мм</t>
  </si>
  <si>
    <t>Плёнка паробарьера (20м.п)</t>
  </si>
  <si>
    <t>Итого по материалам и работам:</t>
  </si>
  <si>
    <t>№ п/п</t>
  </si>
  <si>
    <t>Наименование  работ</t>
  </si>
  <si>
    <t>общая цена</t>
  </si>
  <si>
    <t xml:space="preserve">Смета работ </t>
  </si>
  <si>
    <t>стоимость .ед</t>
  </si>
  <si>
    <t>Уголок 50мм</t>
  </si>
  <si>
    <t>Изготовления основания(платформа)</t>
  </si>
  <si>
    <t>Изготовление каркаса</t>
  </si>
  <si>
    <t>Изготовление лестницы</t>
  </si>
  <si>
    <t xml:space="preserve"> Грунтовка всей конструкции</t>
  </si>
  <si>
    <t>Утепление каркаса</t>
  </si>
  <si>
    <t>м2</t>
  </si>
  <si>
    <t xml:space="preserve">Монтаж Уголок для проф листа 50*50мм внутреняя обшивка </t>
  </si>
  <si>
    <t>Изготовление перил</t>
  </si>
  <si>
    <t>Диск отрезной по металлу 180мм</t>
  </si>
  <si>
    <t>Доска обрезная 30х150</t>
  </si>
  <si>
    <t>Плитка тротуарная</t>
  </si>
  <si>
    <t>Укладка плитки</t>
  </si>
  <si>
    <t>Бурение отверстий 200*2001500</t>
  </si>
  <si>
    <t>м3</t>
  </si>
  <si>
    <t>Изделие с Установкой окна1200*1250 (металоплас.)</t>
  </si>
  <si>
    <t>Изделие с Установкой 2100*1000 (металопласт.)</t>
  </si>
  <si>
    <t>Транспортные расходы</t>
  </si>
  <si>
    <t>Швелер 100мм</t>
  </si>
  <si>
    <t>Итого по работам</t>
  </si>
  <si>
    <t xml:space="preserve">Всего по материалам и работам </t>
  </si>
  <si>
    <t>Разработка грунта</t>
  </si>
  <si>
    <t>обшивка и утипление</t>
  </si>
  <si>
    <t>Монтаж металокаркаса</t>
  </si>
  <si>
    <t xml:space="preserve">шт </t>
  </si>
  <si>
    <t>Укладка тротуарной плитки</t>
  </si>
  <si>
    <t>Обшивка каркаса профлистом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</si>
</sst>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22222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/>
    <xf numFmtId="2" fontId="0" fillId="0" borderId="2" xfId="0" applyNumberFormat="1" applyFill="1" applyBorder="1"/>
    <xf numFmtId="0" fontId="0" fillId="0" borderId="2" xfId="0" applyFill="1" applyBorder="1"/>
    <xf numFmtId="14" fontId="3" fillId="0" borderId="1" xfId="0" applyNumberFormat="1" applyFont="1" applyFill="1" applyBorder="1"/>
    <xf numFmtId="14" fontId="0" fillId="0" borderId="1" xfId="0" applyNumberFormat="1" applyFill="1" applyBorder="1" applyAlignment="1">
      <alignment wrapText="1"/>
    </xf>
    <xf numFmtId="14" fontId="0" fillId="0" borderId="1" xfId="0" applyNumberFormat="1" applyFill="1" applyBorder="1"/>
    <xf numFmtId="14" fontId="4" fillId="0" borderId="1" xfId="0" applyNumberFormat="1" applyFont="1" applyFill="1" applyBorder="1" applyAlignment="1">
      <alignment horizontal="right" vertical="center" wrapText="1"/>
    </xf>
    <xf numFmtId="14" fontId="0" fillId="0" borderId="2" xfId="0" applyNumberFormat="1" applyFill="1" applyBorder="1" applyAlignment="1">
      <alignment wrapText="1"/>
    </xf>
    <xf numFmtId="14" fontId="5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right" vertical="center"/>
    </xf>
    <xf numFmtId="0" fontId="0" fillId="0" borderId="2" xfId="0" applyBorder="1"/>
    <xf numFmtId="0" fontId="0" fillId="3" borderId="0" xfId="0" applyFill="1"/>
    <xf numFmtId="0" fontId="6" fillId="0" borderId="2" xfId="0" applyFont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2" fontId="6" fillId="4" borderId="0" xfId="0" applyNumberFormat="1" applyFont="1" applyFill="1" applyAlignment="1">
      <alignment wrapText="1"/>
    </xf>
    <xf numFmtId="2" fontId="6" fillId="0" borderId="2" xfId="0" applyNumberFormat="1" applyFont="1" applyFill="1" applyBorder="1"/>
    <xf numFmtId="0" fontId="1" fillId="0" borderId="2" xfId="0" applyFont="1" applyBorder="1" applyAlignment="1">
      <alignment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" fillId="0" borderId="2" xfId="0" applyFont="1" applyBorder="1"/>
    <xf numFmtId="0" fontId="6" fillId="0" borderId="3" xfId="0" applyFont="1" applyFill="1" applyBorder="1"/>
    <xf numFmtId="2" fontId="0" fillId="0" borderId="0" xfId="0" applyNumberFormat="1"/>
    <xf numFmtId="0" fontId="6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9</xdr:col>
      <xdr:colOff>114300</xdr:colOff>
      <xdr:row>80</xdr:row>
      <xdr:rowOff>703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34700"/>
          <a:ext cx="10058400" cy="45727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9</xdr:col>
      <xdr:colOff>114300</xdr:colOff>
      <xdr:row>105</xdr:row>
      <xdr:rowOff>703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697200"/>
          <a:ext cx="10058400" cy="45727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9</xdr:col>
      <xdr:colOff>114300</xdr:colOff>
      <xdr:row>130</xdr:row>
      <xdr:rowOff>703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459700"/>
          <a:ext cx="10058400" cy="45727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9</xdr:col>
      <xdr:colOff>114300</xdr:colOff>
      <xdr:row>155</xdr:row>
      <xdr:rowOff>703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222200"/>
          <a:ext cx="10058400" cy="45727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9</xdr:col>
      <xdr:colOff>114300</xdr:colOff>
      <xdr:row>180</xdr:row>
      <xdr:rowOff>703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984700"/>
          <a:ext cx="10058400" cy="4572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workbookViewId="0">
      <selection activeCell="I25" sqref="I25"/>
    </sheetView>
  </sheetViews>
  <sheetFormatPr defaultRowHeight="15" x14ac:dyDescent="0.25"/>
  <cols>
    <col min="1" max="1" width="7.140625" customWidth="1"/>
    <col min="2" max="2" width="55.42578125" customWidth="1"/>
    <col min="3" max="3" width="8" customWidth="1"/>
    <col min="4" max="4" width="8.85546875" customWidth="1"/>
    <col min="5" max="5" width="17.28515625" customWidth="1"/>
    <col min="6" max="6" width="13" customWidth="1"/>
    <col min="7" max="7" width="21.140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13" x14ac:dyDescent="0.25">
      <c r="A2" s="3"/>
      <c r="B2" s="24" t="s">
        <v>8</v>
      </c>
      <c r="C2" s="4" t="s">
        <v>9</v>
      </c>
      <c r="D2" s="5">
        <v>30</v>
      </c>
      <c r="E2" s="5"/>
      <c r="F2" s="5">
        <f>D2*E2</f>
        <v>0</v>
      </c>
      <c r="G2" s="6"/>
    </row>
    <row r="3" spans="1:13" x14ac:dyDescent="0.25">
      <c r="A3" s="4"/>
      <c r="B3" s="24" t="s">
        <v>10</v>
      </c>
      <c r="C3" s="4" t="s">
        <v>9</v>
      </c>
      <c r="D3" s="5">
        <v>68</v>
      </c>
      <c r="E3" s="5"/>
      <c r="F3" s="5">
        <f t="shared" ref="F3:F31" si="0">D3*E3</f>
        <v>0</v>
      </c>
      <c r="G3" s="6"/>
    </row>
    <row r="4" spans="1:13" x14ac:dyDescent="0.25">
      <c r="A4" s="7"/>
      <c r="B4" s="24" t="s">
        <v>11</v>
      </c>
      <c r="C4" s="4" t="s">
        <v>9</v>
      </c>
      <c r="D4" s="5">
        <v>20</v>
      </c>
      <c r="E4" s="5"/>
      <c r="F4" s="5">
        <f t="shared" si="0"/>
        <v>0</v>
      </c>
      <c r="G4" s="6"/>
    </row>
    <row r="5" spans="1:13" x14ac:dyDescent="0.25">
      <c r="A5" s="8"/>
      <c r="B5" s="24" t="s">
        <v>59</v>
      </c>
      <c r="C5" s="4" t="s">
        <v>9</v>
      </c>
      <c r="D5" s="5">
        <v>26</v>
      </c>
      <c r="E5" s="5"/>
      <c r="F5" s="5">
        <f t="shared" si="0"/>
        <v>0</v>
      </c>
      <c r="G5" s="6"/>
    </row>
    <row r="6" spans="1:13" x14ac:dyDescent="0.25">
      <c r="A6" s="8"/>
      <c r="B6" s="24" t="s">
        <v>41</v>
      </c>
      <c r="C6" s="4" t="s">
        <v>9</v>
      </c>
      <c r="D6" s="5">
        <v>25</v>
      </c>
      <c r="E6" s="5"/>
      <c r="F6" s="5">
        <f t="shared" si="0"/>
        <v>0</v>
      </c>
      <c r="G6" s="6"/>
    </row>
    <row r="7" spans="1:13" x14ac:dyDescent="0.25">
      <c r="A7" s="9"/>
      <c r="B7" s="24" t="s">
        <v>33</v>
      </c>
      <c r="C7" s="4" t="s">
        <v>9</v>
      </c>
      <c r="D7" s="5">
        <v>10</v>
      </c>
      <c r="E7" s="5"/>
      <c r="F7" s="5">
        <f t="shared" si="0"/>
        <v>0</v>
      </c>
      <c r="G7" s="6"/>
    </row>
    <row r="8" spans="1:13" x14ac:dyDescent="0.25">
      <c r="A8" s="10"/>
      <c r="B8" s="24" t="s">
        <v>12</v>
      </c>
      <c r="C8" s="4" t="s">
        <v>9</v>
      </c>
      <c r="D8" s="5">
        <v>30</v>
      </c>
      <c r="E8" s="5"/>
      <c r="F8" s="5">
        <f t="shared" si="0"/>
        <v>0</v>
      </c>
      <c r="G8" s="6"/>
    </row>
    <row r="9" spans="1:13" x14ac:dyDescent="0.25">
      <c r="A9" s="9"/>
      <c r="B9" s="24" t="s">
        <v>13</v>
      </c>
      <c r="C9" s="4" t="s">
        <v>19</v>
      </c>
      <c r="D9" s="5">
        <v>15</v>
      </c>
      <c r="E9" s="5"/>
      <c r="F9" s="5">
        <f t="shared" si="0"/>
        <v>0</v>
      </c>
      <c r="G9" s="6"/>
    </row>
    <row r="10" spans="1:13" x14ac:dyDescent="0.25">
      <c r="A10" s="9"/>
      <c r="B10" s="24" t="s">
        <v>32</v>
      </c>
      <c r="C10" s="4" t="s">
        <v>31</v>
      </c>
      <c r="D10" s="5">
        <v>2</v>
      </c>
      <c r="E10" s="5"/>
      <c r="F10" s="5">
        <f t="shared" si="0"/>
        <v>0</v>
      </c>
      <c r="G10" s="4"/>
      <c r="H10" s="15"/>
      <c r="I10" s="15"/>
      <c r="J10" s="15"/>
      <c r="K10" s="15"/>
      <c r="L10" s="15"/>
      <c r="M10" s="15"/>
    </row>
    <row r="11" spans="1:13" x14ac:dyDescent="0.25">
      <c r="A11" s="11"/>
      <c r="B11" s="24" t="s">
        <v>17</v>
      </c>
      <c r="C11" s="4" t="s">
        <v>19</v>
      </c>
      <c r="D11" s="5">
        <v>10</v>
      </c>
      <c r="E11" s="5"/>
      <c r="F11" s="5">
        <f t="shared" si="0"/>
        <v>0</v>
      </c>
      <c r="G11" s="4"/>
      <c r="H11" s="15"/>
      <c r="I11" s="15"/>
      <c r="J11" s="15"/>
      <c r="K11" s="15"/>
      <c r="L11" s="15"/>
      <c r="M11" s="15"/>
    </row>
    <row r="12" spans="1:13" x14ac:dyDescent="0.25">
      <c r="A12" s="8"/>
      <c r="B12" s="24" t="s">
        <v>18</v>
      </c>
      <c r="C12" s="4" t="s">
        <v>19</v>
      </c>
      <c r="D12" s="5">
        <v>24</v>
      </c>
      <c r="E12" s="5"/>
      <c r="F12" s="5">
        <f t="shared" si="0"/>
        <v>0</v>
      </c>
      <c r="G12" s="4"/>
      <c r="H12" s="15"/>
      <c r="I12" s="15"/>
      <c r="J12" s="15"/>
      <c r="K12" s="15"/>
      <c r="L12" s="15"/>
      <c r="M12" s="15"/>
    </row>
    <row r="13" spans="1:13" x14ac:dyDescent="0.25">
      <c r="A13" s="8"/>
      <c r="B13" s="24" t="s">
        <v>20</v>
      </c>
      <c r="C13" s="4" t="s">
        <v>19</v>
      </c>
      <c r="D13" s="5">
        <v>10</v>
      </c>
      <c r="E13" s="5"/>
      <c r="F13" s="5">
        <f t="shared" si="0"/>
        <v>0</v>
      </c>
      <c r="G13" s="4"/>
      <c r="H13" s="15"/>
      <c r="I13" s="15"/>
      <c r="J13" s="15"/>
      <c r="K13" s="15"/>
      <c r="L13" s="15"/>
      <c r="M13" s="15"/>
    </row>
    <row r="14" spans="1:13" x14ac:dyDescent="0.25">
      <c r="A14" s="10"/>
      <c r="B14" s="24" t="s">
        <v>34</v>
      </c>
      <c r="C14" s="4" t="s">
        <v>9</v>
      </c>
      <c r="D14" s="5">
        <v>2</v>
      </c>
      <c r="E14" s="5"/>
      <c r="F14" s="5">
        <f t="shared" si="0"/>
        <v>0</v>
      </c>
      <c r="G14" s="4"/>
      <c r="H14" s="15"/>
      <c r="I14" s="15"/>
      <c r="J14" s="15"/>
      <c r="K14" s="15"/>
      <c r="L14" s="15"/>
      <c r="M14" s="15"/>
    </row>
    <row r="15" spans="1:13" x14ac:dyDescent="0.25">
      <c r="A15" s="12"/>
      <c r="B15" s="24" t="s">
        <v>14</v>
      </c>
      <c r="C15" s="4" t="s">
        <v>9</v>
      </c>
      <c r="D15" s="5">
        <v>10</v>
      </c>
      <c r="E15" s="5"/>
      <c r="F15" s="5">
        <f t="shared" si="0"/>
        <v>0</v>
      </c>
      <c r="G15" s="4"/>
    </row>
    <row r="16" spans="1:13" x14ac:dyDescent="0.25">
      <c r="A16" s="13"/>
      <c r="B16" s="24" t="s">
        <v>15</v>
      </c>
      <c r="C16" s="4" t="s">
        <v>9</v>
      </c>
      <c r="D16" s="5">
        <v>14</v>
      </c>
      <c r="E16" s="5"/>
      <c r="F16" s="5">
        <f t="shared" si="0"/>
        <v>0</v>
      </c>
      <c r="G16" s="4"/>
    </row>
    <row r="17" spans="1:7" x14ac:dyDescent="0.25">
      <c r="A17" s="12"/>
      <c r="B17" s="24" t="s">
        <v>16</v>
      </c>
      <c r="C17" s="4" t="s">
        <v>9</v>
      </c>
      <c r="D17" s="5">
        <v>15</v>
      </c>
      <c r="E17" s="5"/>
      <c r="F17" s="5">
        <f t="shared" si="0"/>
        <v>0</v>
      </c>
      <c r="G17" s="4"/>
    </row>
    <row r="18" spans="1:7" x14ac:dyDescent="0.25">
      <c r="A18" s="12"/>
      <c r="B18" s="25" t="s">
        <v>21</v>
      </c>
      <c r="C18" s="4" t="s">
        <v>22</v>
      </c>
      <c r="D18" s="5">
        <v>5</v>
      </c>
      <c r="E18" s="5"/>
      <c r="F18" s="5">
        <f t="shared" si="0"/>
        <v>0</v>
      </c>
      <c r="G18" s="4"/>
    </row>
    <row r="19" spans="1:7" x14ac:dyDescent="0.25">
      <c r="A19" s="12"/>
      <c r="B19" s="24" t="s">
        <v>23</v>
      </c>
      <c r="C19" s="4" t="s">
        <v>22</v>
      </c>
      <c r="D19" s="5">
        <v>10</v>
      </c>
      <c r="E19" s="5"/>
      <c r="F19" s="5">
        <f t="shared" si="0"/>
        <v>0</v>
      </c>
      <c r="G19" s="4"/>
    </row>
    <row r="20" spans="1:7" x14ac:dyDescent="0.25">
      <c r="A20" s="12"/>
      <c r="B20" s="24" t="s">
        <v>24</v>
      </c>
      <c r="C20" s="4" t="s">
        <v>7</v>
      </c>
      <c r="D20" s="5">
        <v>4</v>
      </c>
      <c r="E20" s="5"/>
      <c r="F20" s="5">
        <f t="shared" si="0"/>
        <v>0</v>
      </c>
      <c r="G20" s="4"/>
    </row>
    <row r="21" spans="1:7" x14ac:dyDescent="0.25">
      <c r="A21" s="12"/>
      <c r="B21" s="24" t="s">
        <v>25</v>
      </c>
      <c r="C21" s="4" t="s">
        <v>7</v>
      </c>
      <c r="D21" s="5">
        <v>6</v>
      </c>
      <c r="E21" s="5"/>
      <c r="F21" s="5">
        <f t="shared" si="0"/>
        <v>0</v>
      </c>
      <c r="G21" s="4"/>
    </row>
    <row r="22" spans="1:7" x14ac:dyDescent="0.25">
      <c r="A22" s="12"/>
      <c r="B22" s="24" t="s">
        <v>26</v>
      </c>
      <c r="C22" s="4" t="s">
        <v>7</v>
      </c>
      <c r="D22" s="5">
        <v>2</v>
      </c>
      <c r="E22" s="5"/>
      <c r="F22" s="5">
        <f t="shared" si="0"/>
        <v>0</v>
      </c>
      <c r="G22" s="4"/>
    </row>
    <row r="23" spans="1:7" x14ac:dyDescent="0.25">
      <c r="A23" s="12"/>
      <c r="B23" s="24" t="s">
        <v>27</v>
      </c>
      <c r="C23" s="4" t="s">
        <v>7</v>
      </c>
      <c r="D23" s="5">
        <v>2</v>
      </c>
      <c r="E23" s="5"/>
      <c r="F23" s="5">
        <f t="shared" si="0"/>
        <v>0</v>
      </c>
      <c r="G23" s="4"/>
    </row>
    <row r="24" spans="1:7" x14ac:dyDescent="0.25">
      <c r="A24" s="12"/>
      <c r="B24" s="25" t="s">
        <v>28</v>
      </c>
      <c r="C24" s="4" t="s">
        <v>7</v>
      </c>
      <c r="D24" s="5">
        <v>1</v>
      </c>
      <c r="E24" s="5"/>
      <c r="F24" s="5">
        <f t="shared" si="0"/>
        <v>0</v>
      </c>
      <c r="G24" s="4"/>
    </row>
    <row r="25" spans="1:7" x14ac:dyDescent="0.25">
      <c r="A25" s="12"/>
      <c r="B25" s="24" t="s">
        <v>30</v>
      </c>
      <c r="C25" s="4" t="s">
        <v>29</v>
      </c>
      <c r="D25" s="5">
        <v>4</v>
      </c>
      <c r="E25" s="5"/>
      <c r="F25" s="5">
        <f t="shared" si="0"/>
        <v>0</v>
      </c>
      <c r="G25" s="4"/>
    </row>
    <row r="26" spans="1:7" x14ac:dyDescent="0.25">
      <c r="A26" s="12"/>
      <c r="B26" s="24" t="s">
        <v>50</v>
      </c>
      <c r="C26" s="4" t="s">
        <v>7</v>
      </c>
      <c r="D26" s="5">
        <v>20</v>
      </c>
      <c r="E26" s="5"/>
      <c r="F26" s="5">
        <f t="shared" si="0"/>
        <v>0</v>
      </c>
      <c r="G26" s="4"/>
    </row>
    <row r="27" spans="1:7" x14ac:dyDescent="0.25">
      <c r="A27" s="12"/>
      <c r="B27" s="24" t="s">
        <v>52</v>
      </c>
      <c r="C27" s="4" t="s">
        <v>47</v>
      </c>
      <c r="D27" s="5">
        <v>35</v>
      </c>
      <c r="E27" s="5"/>
      <c r="F27" s="5">
        <f t="shared" si="0"/>
        <v>0</v>
      </c>
      <c r="G27" s="4"/>
    </row>
    <row r="28" spans="1:7" x14ac:dyDescent="0.25">
      <c r="A28" s="14"/>
      <c r="B28" s="26" t="s">
        <v>51</v>
      </c>
      <c r="C28" s="14" t="s">
        <v>9</v>
      </c>
      <c r="D28" s="14">
        <v>15</v>
      </c>
      <c r="E28" s="14"/>
      <c r="F28" s="5">
        <f t="shared" si="0"/>
        <v>0</v>
      </c>
      <c r="G28" s="14"/>
    </row>
    <row r="29" spans="1:7" x14ac:dyDescent="0.25">
      <c r="A29" s="14"/>
      <c r="B29" s="20" t="s">
        <v>56</v>
      </c>
      <c r="C29" s="20" t="s">
        <v>19</v>
      </c>
      <c r="D29" s="20">
        <v>1</v>
      </c>
      <c r="E29" s="20"/>
      <c r="F29" s="22">
        <f t="shared" si="0"/>
        <v>0</v>
      </c>
      <c r="G29" s="14"/>
    </row>
    <row r="30" spans="1:7" x14ac:dyDescent="0.25">
      <c r="A30" s="14"/>
      <c r="B30" s="20" t="s">
        <v>57</v>
      </c>
      <c r="C30" s="20" t="s">
        <v>19</v>
      </c>
      <c r="D30" s="20">
        <v>2</v>
      </c>
      <c r="E30" s="20"/>
      <c r="F30" s="22">
        <f t="shared" si="0"/>
        <v>0</v>
      </c>
      <c r="G30" s="14"/>
    </row>
    <row r="31" spans="1:7" x14ac:dyDescent="0.25">
      <c r="A31" s="14"/>
      <c r="B31" s="26" t="s">
        <v>58</v>
      </c>
      <c r="C31" s="18" t="s">
        <v>19</v>
      </c>
      <c r="D31" s="14">
        <v>4</v>
      </c>
      <c r="E31" s="14"/>
      <c r="F31" s="5">
        <f t="shared" si="0"/>
        <v>0</v>
      </c>
      <c r="G31" s="14"/>
    </row>
    <row r="32" spans="1:7" x14ac:dyDescent="0.25">
      <c r="A32" s="14"/>
      <c r="B32" s="16"/>
      <c r="C32" s="14"/>
      <c r="D32" s="14"/>
      <c r="E32" s="14"/>
      <c r="F32" s="14"/>
      <c r="G32" s="14"/>
    </row>
    <row r="33" spans="1:7" x14ac:dyDescent="0.25">
      <c r="A33" s="14"/>
      <c r="B33" s="27" t="s">
        <v>35</v>
      </c>
      <c r="C33" s="14"/>
      <c r="D33" s="14"/>
      <c r="E33" s="14"/>
      <c r="F33" s="22">
        <f>SUM(F2:F32)</f>
        <v>0</v>
      </c>
      <c r="G33" s="14"/>
    </row>
    <row r="34" spans="1:7" x14ac:dyDescent="0.25">
      <c r="A34" s="14"/>
      <c r="B34" s="14"/>
      <c r="C34" s="14"/>
      <c r="D34" s="14"/>
      <c r="E34" s="14"/>
      <c r="F34" s="14"/>
      <c r="G34" s="14"/>
    </row>
    <row r="37" spans="1:7" x14ac:dyDescent="0.25">
      <c r="A37" s="29" t="s">
        <v>39</v>
      </c>
      <c r="B37" s="29"/>
      <c r="C37" s="29"/>
      <c r="D37" s="29"/>
      <c r="E37" s="29"/>
    </row>
    <row r="38" spans="1:7" x14ac:dyDescent="0.25">
      <c r="A38" s="14" t="s">
        <v>36</v>
      </c>
      <c r="B38" s="20" t="s">
        <v>37</v>
      </c>
      <c r="C38" s="20" t="s">
        <v>2</v>
      </c>
      <c r="D38" s="20" t="s">
        <v>3</v>
      </c>
      <c r="E38" s="20" t="s">
        <v>40</v>
      </c>
      <c r="F38" s="20" t="s">
        <v>38</v>
      </c>
    </row>
    <row r="39" spans="1:7" x14ac:dyDescent="0.25">
      <c r="A39" s="14"/>
      <c r="B39" s="20" t="s">
        <v>64</v>
      </c>
      <c r="C39" s="23" t="s">
        <v>7</v>
      </c>
      <c r="D39" s="23">
        <v>1</v>
      </c>
      <c r="E39" s="23"/>
      <c r="F39" s="18">
        <f>E39*D39</f>
        <v>0</v>
      </c>
    </row>
    <row r="40" spans="1:7" x14ac:dyDescent="0.25">
      <c r="A40" s="14">
        <v>1</v>
      </c>
      <c r="B40" s="23" t="s">
        <v>42</v>
      </c>
      <c r="C40" s="18" t="s">
        <v>9</v>
      </c>
      <c r="D40" s="18">
        <v>6</v>
      </c>
      <c r="E40" s="18"/>
      <c r="F40" s="18">
        <f t="shared" ref="F40:F53" si="1">E40*D40</f>
        <v>0</v>
      </c>
    </row>
    <row r="41" spans="1:7" x14ac:dyDescent="0.25">
      <c r="A41" s="14">
        <v>2</v>
      </c>
      <c r="B41" s="18" t="s">
        <v>43</v>
      </c>
      <c r="C41" s="18" t="s">
        <v>9</v>
      </c>
      <c r="D41" s="18">
        <v>35</v>
      </c>
      <c r="E41" s="18"/>
      <c r="F41" s="18">
        <f t="shared" si="1"/>
        <v>0</v>
      </c>
    </row>
    <row r="42" spans="1:7" x14ac:dyDescent="0.25">
      <c r="A42" s="14">
        <v>3</v>
      </c>
      <c r="B42" s="18" t="s">
        <v>44</v>
      </c>
      <c r="C42" s="18" t="s">
        <v>9</v>
      </c>
      <c r="D42" s="18">
        <v>2</v>
      </c>
      <c r="E42" s="18"/>
      <c r="F42" s="18">
        <f t="shared" si="1"/>
        <v>0</v>
      </c>
    </row>
    <row r="43" spans="1:7" x14ac:dyDescent="0.25">
      <c r="A43" s="14">
        <v>4</v>
      </c>
      <c r="B43" s="18" t="s">
        <v>45</v>
      </c>
      <c r="C43" s="18" t="s">
        <v>9</v>
      </c>
      <c r="D43" s="18">
        <v>95</v>
      </c>
      <c r="E43" s="18"/>
      <c r="F43" s="18">
        <f t="shared" si="1"/>
        <v>0</v>
      </c>
    </row>
    <row r="44" spans="1:7" x14ac:dyDescent="0.25">
      <c r="A44" s="14">
        <v>5</v>
      </c>
      <c r="B44" s="18" t="s">
        <v>49</v>
      </c>
      <c r="C44" s="18" t="s">
        <v>9</v>
      </c>
      <c r="D44" s="18">
        <v>30</v>
      </c>
      <c r="E44" s="18"/>
      <c r="F44" s="18">
        <f t="shared" si="1"/>
        <v>0</v>
      </c>
    </row>
    <row r="45" spans="1:7" x14ac:dyDescent="0.25">
      <c r="A45" s="14"/>
      <c r="B45" s="20" t="s">
        <v>63</v>
      </c>
      <c r="C45" s="18" t="s">
        <v>65</v>
      </c>
      <c r="D45" s="18">
        <v>1</v>
      </c>
      <c r="E45" s="18"/>
      <c r="F45" s="18">
        <f t="shared" si="1"/>
        <v>0</v>
      </c>
    </row>
    <row r="46" spans="1:7" x14ac:dyDescent="0.25">
      <c r="A46" s="14">
        <v>6</v>
      </c>
      <c r="B46" s="18" t="s">
        <v>46</v>
      </c>
      <c r="C46" s="18" t="s">
        <v>47</v>
      </c>
      <c r="D46" s="18">
        <v>30</v>
      </c>
      <c r="E46" s="18"/>
      <c r="F46" s="18">
        <f t="shared" si="1"/>
        <v>0</v>
      </c>
    </row>
    <row r="47" spans="1:7" x14ac:dyDescent="0.25">
      <c r="A47" s="14">
        <v>7</v>
      </c>
      <c r="B47" s="18" t="s">
        <v>67</v>
      </c>
      <c r="C47" s="18" t="s">
        <v>47</v>
      </c>
      <c r="D47" s="18">
        <v>50</v>
      </c>
      <c r="E47" s="18"/>
      <c r="F47" s="18">
        <f t="shared" si="1"/>
        <v>0</v>
      </c>
    </row>
    <row r="48" spans="1:7" x14ac:dyDescent="0.25">
      <c r="A48" s="14">
        <v>8</v>
      </c>
      <c r="B48" s="18" t="s">
        <v>54</v>
      </c>
      <c r="C48" s="18" t="s">
        <v>7</v>
      </c>
      <c r="D48" s="18">
        <v>6</v>
      </c>
      <c r="E48" s="18"/>
      <c r="F48" s="18">
        <f t="shared" si="1"/>
        <v>0</v>
      </c>
    </row>
    <row r="49" spans="1:6" ht="30" x14ac:dyDescent="0.25">
      <c r="A49" s="14">
        <v>9</v>
      </c>
      <c r="B49" s="18" t="s">
        <v>48</v>
      </c>
      <c r="C49" s="18" t="s">
        <v>9</v>
      </c>
      <c r="D49" s="18">
        <v>14</v>
      </c>
      <c r="E49" s="18"/>
      <c r="F49" s="18">
        <f t="shared" si="1"/>
        <v>0</v>
      </c>
    </row>
    <row r="50" spans="1:6" x14ac:dyDescent="0.25">
      <c r="A50" s="14"/>
      <c r="B50" s="20" t="s">
        <v>66</v>
      </c>
      <c r="C50" s="18" t="s">
        <v>19</v>
      </c>
      <c r="D50" s="18">
        <v>1</v>
      </c>
      <c r="E50" s="18"/>
      <c r="F50" s="18">
        <f t="shared" si="1"/>
        <v>0</v>
      </c>
    </row>
    <row r="51" spans="1:6" x14ac:dyDescent="0.25">
      <c r="A51" s="14">
        <v>11</v>
      </c>
      <c r="B51" s="18" t="s">
        <v>62</v>
      </c>
      <c r="C51" s="18" t="s">
        <v>55</v>
      </c>
      <c r="D51" s="18">
        <v>35</v>
      </c>
      <c r="E51" s="18"/>
      <c r="F51" s="18">
        <f t="shared" si="1"/>
        <v>0</v>
      </c>
    </row>
    <row r="52" spans="1:6" x14ac:dyDescent="0.25">
      <c r="A52" s="14">
        <v>10</v>
      </c>
      <c r="B52" s="18" t="s">
        <v>53</v>
      </c>
      <c r="C52" s="18" t="s">
        <v>47</v>
      </c>
      <c r="D52" s="18">
        <v>35</v>
      </c>
      <c r="E52" s="18"/>
      <c r="F52" s="18">
        <f t="shared" si="1"/>
        <v>0</v>
      </c>
    </row>
    <row r="53" spans="1:6" x14ac:dyDescent="0.25">
      <c r="A53" s="14"/>
      <c r="B53" s="20" t="s">
        <v>60</v>
      </c>
      <c r="C53" s="18"/>
      <c r="D53" s="18"/>
      <c r="E53" s="18"/>
      <c r="F53" s="18">
        <f t="shared" si="1"/>
        <v>0</v>
      </c>
    </row>
    <row r="54" spans="1:6" ht="21" x14ac:dyDescent="0.35">
      <c r="B54" s="19" t="s">
        <v>61</v>
      </c>
      <c r="C54" s="17"/>
      <c r="D54" s="17"/>
      <c r="E54" s="17"/>
      <c r="F54" s="21"/>
    </row>
    <row r="57" spans="1:6" x14ac:dyDescent="0.25">
      <c r="F57" s="28"/>
    </row>
    <row r="58" spans="1:6" x14ac:dyDescent="0.25">
      <c r="F58" s="28"/>
    </row>
  </sheetData>
  <autoFilter ref="E1:E26"/>
  <mergeCells count="1">
    <mergeCell ref="A37:E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2018-09-21T11:58:35Z</dcterms:modified>
</cp:coreProperties>
</file>