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definedNames>
    <definedName name="_xlnm.Print_Area" localSheetId="0">Лист1!$A$1:$F$70</definedName>
  </definedNames>
  <calcPr calcId="125725" iterateDelta="1E-4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D2" l="1"/>
  <c r="F59" l="1"/>
</calcChain>
</file>

<file path=xl/sharedStrings.xml><?xml version="1.0" encoding="utf-8"?>
<sst xmlns="http://schemas.openxmlformats.org/spreadsheetml/2006/main" count="154" uniqueCount="60">
  <si>
    <t>Наименование работ</t>
  </si>
  <si>
    <t>Кол-во</t>
  </si>
  <si>
    <t>м2</t>
  </si>
  <si>
    <t>Стены</t>
  </si>
  <si>
    <t>Грунтовка</t>
  </si>
  <si>
    <t>Цена</t>
  </si>
  <si>
    <t>Сумма</t>
  </si>
  <si>
    <t>м/п</t>
  </si>
  <si>
    <t>№</t>
  </si>
  <si>
    <t>Ед. изм</t>
  </si>
  <si>
    <t>Работ на сумму</t>
  </si>
  <si>
    <t>1</t>
  </si>
  <si>
    <t>2</t>
  </si>
  <si>
    <t>3</t>
  </si>
  <si>
    <t>4</t>
  </si>
  <si>
    <t>Потолки</t>
  </si>
  <si>
    <t>шт</t>
  </si>
  <si>
    <t>Маячная штукатурка</t>
  </si>
  <si>
    <t>Установка армированного уголка</t>
  </si>
  <si>
    <t>Штукатурка откоса</t>
  </si>
  <si>
    <t>Грунтовка откоса</t>
  </si>
  <si>
    <t>Безпещанка под покраску откоса</t>
  </si>
  <si>
    <t>Покраска откоса ( 2 слоя )</t>
  </si>
  <si>
    <t xml:space="preserve">Безпещанка под покраску </t>
  </si>
  <si>
    <t>Покраска потолка ( 2 слоя )</t>
  </si>
  <si>
    <t>Поклейка багета</t>
  </si>
  <si>
    <t>Покраска багета ( 2 слоя )</t>
  </si>
  <si>
    <t>Балкон</t>
  </si>
  <si>
    <t>Утепление стеродуром на деревянном каркасе</t>
  </si>
  <si>
    <t>стены</t>
  </si>
  <si>
    <t>Гипсокартонная стена в 1 слой</t>
  </si>
  <si>
    <t xml:space="preserve">пол </t>
  </si>
  <si>
    <t>Укладка OSB плиты</t>
  </si>
  <si>
    <t>потолок</t>
  </si>
  <si>
    <t xml:space="preserve">Демонтаж ел. фурнитуры </t>
  </si>
  <si>
    <t>Вырезка и установка подрозетников (бетон)</t>
  </si>
  <si>
    <t>Подвод провода</t>
  </si>
  <si>
    <t>Штробление под провод (бетон)</t>
  </si>
  <si>
    <t>Установка розеток и выключателей</t>
  </si>
  <si>
    <t>Сквозное отверствие в стене бетон ф16, ф12</t>
  </si>
  <si>
    <t>Установка люстры</t>
  </si>
  <si>
    <t>5</t>
  </si>
  <si>
    <t>6</t>
  </si>
  <si>
    <t>7</t>
  </si>
  <si>
    <t>8</t>
  </si>
  <si>
    <t>9</t>
  </si>
  <si>
    <t>10</t>
  </si>
  <si>
    <t>11</t>
  </si>
  <si>
    <t>12</t>
  </si>
  <si>
    <t>Доп. Работы</t>
  </si>
  <si>
    <t>шт.</t>
  </si>
  <si>
    <t>Демонтаж плитки</t>
  </si>
  <si>
    <t>Монтаж ГК потолка</t>
  </si>
  <si>
    <t>Проклейка и заделка швов</t>
  </si>
  <si>
    <t>Бетоноконтакт</t>
  </si>
  <si>
    <t>Заделка и проклейка швов</t>
  </si>
  <si>
    <t>Покраска в ( 2 слоя )</t>
  </si>
  <si>
    <t>Покраска ( 2 слоя )</t>
  </si>
  <si>
    <t>Безпещанка под покраску</t>
  </si>
  <si>
    <t>Гипсокартонный потолок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</si>
</sst>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dd/mm/yy;@"/>
  </numFmts>
  <fonts count="16">
    <font>
      <sz val="10"/>
      <name val="Arial"/>
      <family val="2"/>
      <charset val="204"/>
    </font>
    <font>
      <sz val="10"/>
      <name val="Arial"/>
      <charset val="204"/>
    </font>
    <font>
      <b/>
      <sz val="10"/>
      <name val="Arial Cyr"/>
      <family val="2"/>
      <charset val="204"/>
    </font>
    <font>
      <b/>
      <sz val="12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48">
    <xf numFmtId="0" fontId="0" fillId="0" borderId="0" xfId="0"/>
    <xf numFmtId="164" fontId="1" fillId="0" borderId="0" xfId="1"/>
    <xf numFmtId="164" fontId="4" fillId="0" borderId="0" xfId="1" applyFont="1"/>
    <xf numFmtId="164" fontId="5" fillId="0" borderId="0" xfId="1" applyFont="1"/>
    <xf numFmtId="164" fontId="2" fillId="0" borderId="0" xfId="1" applyFont="1"/>
    <xf numFmtId="164" fontId="9" fillId="0" borderId="0" xfId="1" applyFont="1" applyFill="1"/>
    <xf numFmtId="164" fontId="12" fillId="0" borderId="0" xfId="1" applyFont="1"/>
    <xf numFmtId="0" fontId="11" fillId="0" borderId="0" xfId="0" applyFont="1" applyAlignment="1" applyProtection="1">
      <alignment horizontal="center" vertical="center" wrapText="1"/>
      <protection locked="0"/>
    </xf>
    <xf numFmtId="164" fontId="7" fillId="0" borderId="0" xfId="1" applyFont="1"/>
    <xf numFmtId="164" fontId="8" fillId="0" borderId="0" xfId="1" applyFont="1"/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8" fillId="0" borderId="0" xfId="0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164" fontId="7" fillId="0" borderId="0" xfId="1" applyFont="1" applyFill="1" applyAlignment="1">
      <alignment horizontal="center" vertical="center"/>
    </xf>
    <xf numFmtId="164" fontId="15" fillId="0" borderId="0" xfId="1" applyFont="1" applyFill="1" applyAlignment="1">
      <alignment horizontal="center" vertical="center"/>
    </xf>
    <xf numFmtId="164" fontId="14" fillId="0" borderId="0" xfId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2" fontId="7" fillId="0" borderId="0" xfId="1" applyNumberFormat="1" applyFont="1" applyFill="1" applyAlignment="1">
      <alignment horizontal="center" vertical="center"/>
    </xf>
    <xf numFmtId="164" fontId="7" fillId="0" borderId="0" xfId="1" applyFont="1" applyFill="1" applyAlignment="1">
      <alignment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Protection="1"/>
    <xf numFmtId="49" fontId="0" fillId="0" borderId="1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164" fontId="0" fillId="0" borderId="1" xfId="1" applyFont="1" applyFill="1" applyBorder="1" applyAlignment="1">
      <alignment horizontal="left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vertical="center" wrapText="1"/>
    </xf>
    <xf numFmtId="164" fontId="7" fillId="0" borderId="1" xfId="1" applyFont="1" applyFill="1" applyBorder="1" applyAlignment="1">
      <alignment vertical="center"/>
    </xf>
    <xf numFmtId="164" fontId="8" fillId="0" borderId="3" xfId="1" applyFont="1" applyFill="1" applyBorder="1" applyAlignment="1">
      <alignment vertical="center"/>
    </xf>
    <xf numFmtId="164" fontId="8" fillId="0" borderId="2" xfId="1" applyFont="1" applyFill="1" applyBorder="1" applyAlignment="1">
      <alignment vertical="center"/>
    </xf>
    <xf numFmtId="164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Alignment="1"/>
    <xf numFmtId="164" fontId="0" fillId="0" borderId="1" xfId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64" fontId="3" fillId="0" borderId="0" xfId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</cellXfs>
  <cellStyles count="3">
    <cellStyle name="TableStyleLight1" xfId="1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6"/>
  <sheetViews>
    <sheetView tabSelected="1" view="pageBreakPreview" zoomScale="110" zoomScaleSheetLayoutView="110" zoomScalePageLayoutView="60" workbookViewId="0">
      <selection activeCell="B7" sqref="B7"/>
    </sheetView>
  </sheetViews>
  <sheetFormatPr defaultColWidth="8.7109375" defaultRowHeight="12.75"/>
  <cols>
    <col min="1" max="1" width="5.85546875" style="31" customWidth="1"/>
    <col min="2" max="2" width="44" style="25" customWidth="1"/>
    <col min="3" max="3" width="7.28515625" style="20" customWidth="1"/>
    <col min="4" max="4" width="10.28515625" style="24" customWidth="1"/>
    <col min="5" max="5" width="11" style="20" customWidth="1"/>
    <col min="6" max="6" width="13.5703125" style="20" customWidth="1"/>
    <col min="7" max="7" width="14.85546875" style="1" customWidth="1"/>
    <col min="8" max="8" width="13.28515625" style="1" customWidth="1"/>
    <col min="9" max="10" width="30.7109375" style="1" customWidth="1"/>
    <col min="11" max="16384" width="8.7109375" style="1"/>
  </cols>
  <sheetData>
    <row r="1" spans="1:10" ht="38.25" customHeight="1">
      <c r="A1" s="46"/>
      <c r="B1" s="46"/>
      <c r="C1" s="46"/>
      <c r="D1" s="46"/>
      <c r="E1" s="46"/>
      <c r="F1" s="46"/>
      <c r="H1" s="44"/>
      <c r="I1" s="44"/>
      <c r="J1" s="44"/>
    </row>
    <row r="2" spans="1:10" s="6" customFormat="1" ht="24.75" customHeight="1">
      <c r="A2" s="27"/>
      <c r="B2" s="45"/>
      <c r="C2" s="45"/>
      <c r="D2" s="47">
        <f ca="1">TODAY()</f>
        <v>43375</v>
      </c>
      <c r="E2" s="47"/>
      <c r="F2" s="47"/>
      <c r="H2" s="7"/>
      <c r="I2" s="7"/>
      <c r="J2" s="7"/>
    </row>
    <row r="3" spans="1:10" s="9" customFormat="1" ht="26.25" customHeight="1">
      <c r="A3" s="13" t="s">
        <v>8</v>
      </c>
      <c r="B3" s="13" t="s">
        <v>0</v>
      </c>
      <c r="C3" s="14" t="s">
        <v>9</v>
      </c>
      <c r="D3" s="26" t="s">
        <v>1</v>
      </c>
      <c r="E3" s="15" t="s">
        <v>5</v>
      </c>
      <c r="F3" s="15" t="s">
        <v>6</v>
      </c>
      <c r="H3" s="10"/>
    </row>
    <row r="4" spans="1:10" s="5" customFormat="1" ht="20.100000000000001" customHeight="1">
      <c r="A4" s="17"/>
      <c r="B4" s="28"/>
      <c r="C4" s="18"/>
      <c r="D4" s="18"/>
      <c r="E4" s="16"/>
      <c r="F4" s="16"/>
    </row>
    <row r="5" spans="1:10" s="8" customFormat="1" ht="15" customHeight="1">
      <c r="A5" s="17"/>
      <c r="B5" s="23" t="s">
        <v>3</v>
      </c>
      <c r="C5" s="18"/>
      <c r="D5" s="35"/>
      <c r="E5" s="36"/>
      <c r="F5" s="16"/>
    </row>
    <row r="6" spans="1:10" s="8" customFormat="1" ht="15" customHeight="1">
      <c r="A6" s="30" t="s">
        <v>11</v>
      </c>
      <c r="B6" s="33" t="s">
        <v>54</v>
      </c>
      <c r="C6" s="34" t="s">
        <v>2</v>
      </c>
      <c r="D6" s="35">
        <v>41.36</v>
      </c>
      <c r="E6" s="36"/>
      <c r="F6" s="16">
        <f t="shared" ref="F6:F58" si="0">D6*E6</f>
        <v>0</v>
      </c>
    </row>
    <row r="7" spans="1:10" s="8" customFormat="1" ht="15" customHeight="1">
      <c r="A7" s="30" t="s">
        <v>12</v>
      </c>
      <c r="B7" s="33" t="s">
        <v>17</v>
      </c>
      <c r="C7" s="34" t="s">
        <v>2</v>
      </c>
      <c r="D7" s="35">
        <v>41.36</v>
      </c>
      <c r="E7" s="36"/>
      <c r="F7" s="16">
        <f t="shared" si="0"/>
        <v>0</v>
      </c>
    </row>
    <row r="8" spans="1:10" s="8" customFormat="1" ht="15" customHeight="1">
      <c r="A8" s="30" t="s">
        <v>13</v>
      </c>
      <c r="B8" s="33" t="s">
        <v>4</v>
      </c>
      <c r="C8" s="34" t="s">
        <v>2</v>
      </c>
      <c r="D8" s="35">
        <v>41.36</v>
      </c>
      <c r="E8" s="36"/>
      <c r="F8" s="16">
        <f t="shared" si="0"/>
        <v>0</v>
      </c>
    </row>
    <row r="9" spans="1:10" s="8" customFormat="1" ht="15" customHeight="1">
      <c r="A9" s="30" t="s">
        <v>14</v>
      </c>
      <c r="B9" s="33" t="s">
        <v>58</v>
      </c>
      <c r="C9" s="34" t="s">
        <v>2</v>
      </c>
      <c r="D9" s="35">
        <v>41.36</v>
      </c>
      <c r="E9" s="36"/>
      <c r="F9" s="16">
        <f t="shared" si="0"/>
        <v>0</v>
      </c>
    </row>
    <row r="10" spans="1:10" s="8" customFormat="1" ht="15" customHeight="1">
      <c r="A10" s="30" t="s">
        <v>41</v>
      </c>
      <c r="B10" s="33" t="s">
        <v>4</v>
      </c>
      <c r="C10" s="34" t="s">
        <v>2</v>
      </c>
      <c r="D10" s="35">
        <v>41.36</v>
      </c>
      <c r="E10" s="36"/>
      <c r="F10" s="16">
        <f t="shared" si="0"/>
        <v>0</v>
      </c>
    </row>
    <row r="11" spans="1:10" s="8" customFormat="1" ht="15" customHeight="1">
      <c r="A11" s="30" t="s">
        <v>42</v>
      </c>
      <c r="B11" s="33" t="s">
        <v>57</v>
      </c>
      <c r="C11" s="34" t="s">
        <v>2</v>
      </c>
      <c r="D11" s="35">
        <v>41.36</v>
      </c>
      <c r="E11" s="36"/>
      <c r="F11" s="16">
        <f t="shared" si="0"/>
        <v>0</v>
      </c>
    </row>
    <row r="12" spans="1:10" s="8" customFormat="1" ht="15" customHeight="1">
      <c r="A12" s="30" t="s">
        <v>43</v>
      </c>
      <c r="B12" s="33" t="s">
        <v>18</v>
      </c>
      <c r="C12" s="34" t="s">
        <v>7</v>
      </c>
      <c r="D12" s="35">
        <v>12</v>
      </c>
      <c r="E12" s="36"/>
      <c r="F12" s="16">
        <f t="shared" si="0"/>
        <v>0</v>
      </c>
    </row>
    <row r="13" spans="1:10" s="8" customFormat="1" ht="15" customHeight="1">
      <c r="A13" s="30" t="s">
        <v>44</v>
      </c>
      <c r="B13" s="33" t="s">
        <v>19</v>
      </c>
      <c r="C13" s="34" t="s">
        <v>7</v>
      </c>
      <c r="D13" s="35">
        <v>12</v>
      </c>
      <c r="E13" s="36"/>
      <c r="F13" s="16">
        <f t="shared" si="0"/>
        <v>0</v>
      </c>
    </row>
    <row r="14" spans="1:10" s="8" customFormat="1" ht="15" customHeight="1">
      <c r="A14" s="30" t="s">
        <v>45</v>
      </c>
      <c r="B14" s="33" t="s">
        <v>20</v>
      </c>
      <c r="C14" s="34" t="s">
        <v>7</v>
      </c>
      <c r="D14" s="35">
        <v>12</v>
      </c>
      <c r="E14" s="36"/>
      <c r="F14" s="16">
        <f t="shared" si="0"/>
        <v>0</v>
      </c>
    </row>
    <row r="15" spans="1:10" s="8" customFormat="1" ht="15" customHeight="1">
      <c r="A15" s="30" t="s">
        <v>46</v>
      </c>
      <c r="B15" s="33" t="s">
        <v>21</v>
      </c>
      <c r="C15" s="34" t="s">
        <v>7</v>
      </c>
      <c r="D15" s="35">
        <v>12</v>
      </c>
      <c r="E15" s="36"/>
      <c r="F15" s="16">
        <f t="shared" si="0"/>
        <v>0</v>
      </c>
    </row>
    <row r="16" spans="1:10" s="8" customFormat="1" ht="15" customHeight="1">
      <c r="A16" s="30" t="s">
        <v>47</v>
      </c>
      <c r="B16" s="33" t="s">
        <v>20</v>
      </c>
      <c r="C16" s="34" t="s">
        <v>7</v>
      </c>
      <c r="D16" s="35">
        <v>12</v>
      </c>
      <c r="E16" s="36"/>
      <c r="F16" s="16">
        <f t="shared" si="0"/>
        <v>0</v>
      </c>
    </row>
    <row r="17" spans="1:6" s="8" customFormat="1" ht="15" customHeight="1">
      <c r="A17" s="30" t="s">
        <v>48</v>
      </c>
      <c r="B17" s="33" t="s">
        <v>22</v>
      </c>
      <c r="C17" s="34" t="s">
        <v>7</v>
      </c>
      <c r="D17" s="35">
        <v>12</v>
      </c>
      <c r="E17" s="36"/>
      <c r="F17" s="16">
        <f t="shared" si="0"/>
        <v>0</v>
      </c>
    </row>
    <row r="18" spans="1:6" s="8" customFormat="1" ht="15" customHeight="1">
      <c r="A18" s="30"/>
      <c r="B18" s="23" t="s">
        <v>15</v>
      </c>
      <c r="C18" s="34"/>
      <c r="D18" s="35"/>
      <c r="E18" s="36"/>
      <c r="F18" s="16">
        <f t="shared" si="0"/>
        <v>0</v>
      </c>
    </row>
    <row r="19" spans="1:6" s="8" customFormat="1" ht="15" customHeight="1">
      <c r="A19" s="30" t="s">
        <v>11</v>
      </c>
      <c r="B19" s="33" t="s">
        <v>52</v>
      </c>
      <c r="C19" s="34" t="s">
        <v>7</v>
      </c>
      <c r="D19" s="35">
        <v>17.97</v>
      </c>
      <c r="E19" s="36"/>
      <c r="F19" s="16">
        <f t="shared" si="0"/>
        <v>0</v>
      </c>
    </row>
    <row r="20" spans="1:6" s="8" customFormat="1" ht="15.75" customHeight="1">
      <c r="A20" s="30" t="s">
        <v>12</v>
      </c>
      <c r="B20" s="33" t="s">
        <v>53</v>
      </c>
      <c r="C20" s="34" t="s">
        <v>2</v>
      </c>
      <c r="D20" s="35">
        <v>17.97</v>
      </c>
      <c r="E20" s="36"/>
      <c r="F20" s="16">
        <f t="shared" si="0"/>
        <v>0</v>
      </c>
    </row>
    <row r="21" spans="1:6" s="8" customFormat="1" ht="15" customHeight="1">
      <c r="A21" s="30" t="s">
        <v>13</v>
      </c>
      <c r="B21" s="33" t="s">
        <v>4</v>
      </c>
      <c r="C21" s="34" t="s">
        <v>7</v>
      </c>
      <c r="D21" s="35">
        <v>17.97</v>
      </c>
      <c r="E21" s="36"/>
      <c r="F21" s="16">
        <f t="shared" si="0"/>
        <v>0</v>
      </c>
    </row>
    <row r="22" spans="1:6" s="8" customFormat="1" ht="15" hidden="1" customHeight="1">
      <c r="A22" s="30" t="s">
        <v>43</v>
      </c>
      <c r="B22" s="33"/>
      <c r="C22" s="34" t="s">
        <v>7</v>
      </c>
      <c r="D22" s="35"/>
      <c r="E22" s="36"/>
      <c r="F22" s="16">
        <f t="shared" si="0"/>
        <v>0</v>
      </c>
    </row>
    <row r="23" spans="1:6" s="8" customFormat="1" ht="15" customHeight="1">
      <c r="A23" s="30" t="s">
        <v>14</v>
      </c>
      <c r="B23" s="33" t="s">
        <v>23</v>
      </c>
      <c r="C23" s="34" t="s">
        <v>2</v>
      </c>
      <c r="D23" s="35">
        <v>17.97</v>
      </c>
      <c r="E23" s="36"/>
      <c r="F23" s="16">
        <f t="shared" si="0"/>
        <v>0</v>
      </c>
    </row>
    <row r="24" spans="1:6" s="8" customFormat="1" ht="15" customHeight="1">
      <c r="A24" s="30" t="s">
        <v>41</v>
      </c>
      <c r="B24" s="33" t="s">
        <v>4</v>
      </c>
      <c r="C24" s="34" t="s">
        <v>2</v>
      </c>
      <c r="D24" s="35">
        <v>17.97</v>
      </c>
      <c r="E24" s="36"/>
      <c r="F24" s="16">
        <f t="shared" si="0"/>
        <v>0</v>
      </c>
    </row>
    <row r="25" spans="1:6" s="8" customFormat="1" ht="15" customHeight="1">
      <c r="A25" s="30" t="s">
        <v>42</v>
      </c>
      <c r="B25" s="33" t="s">
        <v>24</v>
      </c>
      <c r="C25" s="34" t="s">
        <v>2</v>
      </c>
      <c r="D25" s="35">
        <v>17.97</v>
      </c>
      <c r="E25" s="36"/>
      <c r="F25" s="16">
        <f t="shared" si="0"/>
        <v>0</v>
      </c>
    </row>
    <row r="26" spans="1:6" s="8" customFormat="1" ht="15" customHeight="1">
      <c r="A26" s="30" t="s">
        <v>43</v>
      </c>
      <c r="B26" s="33" t="s">
        <v>25</v>
      </c>
      <c r="C26" s="34" t="s">
        <v>7</v>
      </c>
      <c r="D26" s="35">
        <v>17.34</v>
      </c>
      <c r="E26" s="36"/>
      <c r="F26" s="16">
        <f t="shared" si="0"/>
        <v>0</v>
      </c>
    </row>
    <row r="27" spans="1:6" s="8" customFormat="1" ht="15" customHeight="1">
      <c r="A27" s="30" t="s">
        <v>44</v>
      </c>
      <c r="B27" s="33" t="s">
        <v>26</v>
      </c>
      <c r="C27" s="34" t="s">
        <v>7</v>
      </c>
      <c r="D27" s="35">
        <v>17.34</v>
      </c>
      <c r="E27" s="36"/>
      <c r="F27" s="16">
        <f t="shared" si="0"/>
        <v>0</v>
      </c>
    </row>
    <row r="28" spans="1:6" s="8" customFormat="1" ht="15" customHeight="1">
      <c r="A28" s="30"/>
      <c r="B28" s="23" t="s">
        <v>27</v>
      </c>
      <c r="C28" s="34"/>
      <c r="D28" s="35"/>
      <c r="E28" s="36"/>
      <c r="F28" s="16">
        <f t="shared" si="0"/>
        <v>0</v>
      </c>
    </row>
    <row r="29" spans="1:6" s="8" customFormat="1" ht="15" customHeight="1">
      <c r="A29" s="30"/>
      <c r="B29" s="23" t="s">
        <v>29</v>
      </c>
      <c r="C29" s="34"/>
      <c r="D29" s="35"/>
      <c r="E29" s="36"/>
      <c r="F29" s="16">
        <f t="shared" si="0"/>
        <v>0</v>
      </c>
    </row>
    <row r="30" spans="1:6" s="8" customFormat="1" ht="15" customHeight="1">
      <c r="A30" s="30" t="s">
        <v>11</v>
      </c>
      <c r="B30" s="42" t="s">
        <v>51</v>
      </c>
      <c r="C30" s="34" t="s">
        <v>2</v>
      </c>
      <c r="D30" s="35">
        <v>6.41</v>
      </c>
      <c r="E30" s="36"/>
      <c r="F30" s="16">
        <f t="shared" si="0"/>
        <v>0</v>
      </c>
    </row>
    <row r="31" spans="1:6" s="8" customFormat="1" ht="15" customHeight="1">
      <c r="A31" s="30" t="s">
        <v>12</v>
      </c>
      <c r="B31" s="43" t="s">
        <v>28</v>
      </c>
      <c r="C31" s="34" t="s">
        <v>2</v>
      </c>
      <c r="D31" s="35">
        <v>13.96</v>
      </c>
      <c r="E31" s="36"/>
      <c r="F31" s="16">
        <f t="shared" si="0"/>
        <v>0</v>
      </c>
    </row>
    <row r="32" spans="1:6" s="8" customFormat="1" ht="15" customHeight="1">
      <c r="A32" s="30" t="s">
        <v>13</v>
      </c>
      <c r="B32" s="43" t="s">
        <v>30</v>
      </c>
      <c r="C32" s="34" t="s">
        <v>2</v>
      </c>
      <c r="D32" s="35">
        <v>13.96</v>
      </c>
      <c r="E32" s="36"/>
      <c r="F32" s="16">
        <f t="shared" si="0"/>
        <v>0</v>
      </c>
    </row>
    <row r="33" spans="1:6" s="8" customFormat="1" ht="15" customHeight="1">
      <c r="A33" s="30" t="s">
        <v>14</v>
      </c>
      <c r="B33" s="43" t="s">
        <v>55</v>
      </c>
      <c r="C33" s="34" t="s">
        <v>2</v>
      </c>
      <c r="D33" s="35">
        <v>13.96</v>
      </c>
      <c r="E33" s="36"/>
      <c r="F33" s="16">
        <f t="shared" si="0"/>
        <v>0</v>
      </c>
    </row>
    <row r="34" spans="1:6" s="8" customFormat="1" ht="15" customHeight="1">
      <c r="A34" s="30" t="s">
        <v>41</v>
      </c>
      <c r="B34" s="43" t="s">
        <v>4</v>
      </c>
      <c r="C34" s="34" t="s">
        <v>2</v>
      </c>
      <c r="D34" s="35">
        <v>13.96</v>
      </c>
      <c r="E34" s="36"/>
      <c r="F34" s="16">
        <f t="shared" si="0"/>
        <v>0</v>
      </c>
    </row>
    <row r="35" spans="1:6" s="8" customFormat="1" ht="15" customHeight="1">
      <c r="A35" s="30" t="s">
        <v>42</v>
      </c>
      <c r="B35" s="43" t="s">
        <v>23</v>
      </c>
      <c r="C35" s="34" t="s">
        <v>2</v>
      </c>
      <c r="D35" s="35">
        <v>13.96</v>
      </c>
      <c r="E35" s="36"/>
      <c r="F35" s="16">
        <f t="shared" si="0"/>
        <v>0</v>
      </c>
    </row>
    <row r="36" spans="1:6" s="8" customFormat="1" ht="15" customHeight="1">
      <c r="A36" s="30" t="s">
        <v>43</v>
      </c>
      <c r="B36" s="43" t="s">
        <v>4</v>
      </c>
      <c r="C36" s="34" t="s">
        <v>2</v>
      </c>
      <c r="D36" s="35">
        <v>13.96</v>
      </c>
      <c r="E36" s="36"/>
      <c r="F36" s="16">
        <f t="shared" si="0"/>
        <v>0</v>
      </c>
    </row>
    <row r="37" spans="1:6" s="8" customFormat="1" ht="15" customHeight="1">
      <c r="A37" s="30" t="s">
        <v>44</v>
      </c>
      <c r="B37" s="43" t="s">
        <v>56</v>
      </c>
      <c r="C37" s="34" t="s">
        <v>2</v>
      </c>
      <c r="D37" s="35">
        <v>13.96</v>
      </c>
      <c r="E37" s="36"/>
      <c r="F37" s="16">
        <f t="shared" si="0"/>
        <v>0</v>
      </c>
    </row>
    <row r="38" spans="1:6" s="8" customFormat="1" ht="15" customHeight="1">
      <c r="A38" s="30"/>
      <c r="B38" s="39" t="s">
        <v>31</v>
      </c>
      <c r="C38" s="34"/>
      <c r="D38" s="35"/>
      <c r="E38" s="36"/>
      <c r="F38" s="16">
        <f t="shared" si="0"/>
        <v>0</v>
      </c>
    </row>
    <row r="39" spans="1:6" s="8" customFormat="1" ht="15" customHeight="1">
      <c r="A39" s="30" t="s">
        <v>11</v>
      </c>
      <c r="B39" s="33" t="s">
        <v>28</v>
      </c>
      <c r="C39" s="34" t="s">
        <v>2</v>
      </c>
      <c r="D39" s="35">
        <v>4.0599999999999996</v>
      </c>
      <c r="E39" s="36"/>
      <c r="F39" s="16">
        <f t="shared" si="0"/>
        <v>0</v>
      </c>
    </row>
    <row r="40" spans="1:6" s="8" customFormat="1" ht="15" customHeight="1">
      <c r="A40" s="30" t="s">
        <v>12</v>
      </c>
      <c r="B40" s="33" t="s">
        <v>32</v>
      </c>
      <c r="C40" s="34" t="s">
        <v>2</v>
      </c>
      <c r="D40" s="35">
        <v>4.0599999999999996</v>
      </c>
      <c r="E40" s="36"/>
      <c r="F40" s="16">
        <f t="shared" si="0"/>
        <v>0</v>
      </c>
    </row>
    <row r="41" spans="1:6" s="8" customFormat="1" ht="15" customHeight="1">
      <c r="A41" s="30"/>
      <c r="B41" s="39" t="s">
        <v>33</v>
      </c>
      <c r="C41" s="34"/>
      <c r="D41" s="35"/>
      <c r="E41" s="36"/>
      <c r="F41" s="16">
        <f t="shared" si="0"/>
        <v>0</v>
      </c>
    </row>
    <row r="42" spans="1:6" s="8" customFormat="1" ht="15" customHeight="1">
      <c r="A42" s="30" t="s">
        <v>11</v>
      </c>
      <c r="B42" s="33" t="s">
        <v>28</v>
      </c>
      <c r="C42" s="34" t="s">
        <v>2</v>
      </c>
      <c r="D42" s="35">
        <v>4.0599999999999996</v>
      </c>
      <c r="E42" s="36"/>
      <c r="F42" s="16">
        <f t="shared" si="0"/>
        <v>0</v>
      </c>
    </row>
    <row r="43" spans="1:6" s="8" customFormat="1" ht="15" customHeight="1">
      <c r="A43" s="30" t="s">
        <v>12</v>
      </c>
      <c r="B43" s="33" t="s">
        <v>59</v>
      </c>
      <c r="C43" s="34" t="s">
        <v>2</v>
      </c>
      <c r="D43" s="35">
        <v>4.0599999999999996</v>
      </c>
      <c r="E43" s="36"/>
      <c r="F43" s="16">
        <f t="shared" si="0"/>
        <v>0</v>
      </c>
    </row>
    <row r="44" spans="1:6" s="8" customFormat="1" ht="15" customHeight="1">
      <c r="A44" s="30" t="s">
        <v>13</v>
      </c>
      <c r="B44" s="33" t="s">
        <v>53</v>
      </c>
      <c r="C44" s="34" t="s">
        <v>2</v>
      </c>
      <c r="D44" s="35">
        <v>4.0599999999999996</v>
      </c>
      <c r="E44" s="36"/>
      <c r="F44" s="16">
        <f t="shared" si="0"/>
        <v>0</v>
      </c>
    </row>
    <row r="45" spans="1:6" s="8" customFormat="1" ht="15" customHeight="1">
      <c r="A45" s="30" t="s">
        <v>14</v>
      </c>
      <c r="B45" s="33" t="s">
        <v>4</v>
      </c>
      <c r="C45" s="34" t="s">
        <v>2</v>
      </c>
      <c r="D45" s="35">
        <v>4.0599999999999996</v>
      </c>
      <c r="E45" s="36"/>
      <c r="F45" s="16">
        <f t="shared" si="0"/>
        <v>0</v>
      </c>
    </row>
    <row r="46" spans="1:6" s="8" customFormat="1" ht="15" customHeight="1">
      <c r="A46" s="30" t="s">
        <v>41</v>
      </c>
      <c r="B46" s="33" t="s">
        <v>23</v>
      </c>
      <c r="C46" s="34" t="s">
        <v>2</v>
      </c>
      <c r="D46" s="35">
        <v>4.0599999999999996</v>
      </c>
      <c r="E46" s="36"/>
      <c r="F46" s="16">
        <f t="shared" si="0"/>
        <v>0</v>
      </c>
    </row>
    <row r="47" spans="1:6" s="8" customFormat="1" ht="15" customHeight="1">
      <c r="A47" s="30" t="s">
        <v>42</v>
      </c>
      <c r="B47" s="33" t="s">
        <v>4</v>
      </c>
      <c r="C47" s="34" t="s">
        <v>2</v>
      </c>
      <c r="D47" s="35">
        <v>4.0599999999999996</v>
      </c>
      <c r="E47" s="36"/>
      <c r="F47" s="16">
        <f t="shared" si="0"/>
        <v>0</v>
      </c>
    </row>
    <row r="48" spans="1:6" s="8" customFormat="1" ht="15" customHeight="1">
      <c r="A48" s="30" t="s">
        <v>43</v>
      </c>
      <c r="B48" s="33" t="s">
        <v>57</v>
      </c>
      <c r="C48" s="34" t="s">
        <v>2</v>
      </c>
      <c r="D48" s="35">
        <v>4.0599999999999996</v>
      </c>
      <c r="E48" s="36"/>
      <c r="F48" s="16">
        <f t="shared" si="0"/>
        <v>0</v>
      </c>
    </row>
    <row r="49" spans="1:8" s="8" customFormat="1" ht="15" customHeight="1">
      <c r="A49" s="30" t="s">
        <v>44</v>
      </c>
      <c r="B49" s="33" t="s">
        <v>25</v>
      </c>
      <c r="C49" s="34" t="s">
        <v>7</v>
      </c>
      <c r="D49" s="35">
        <v>6</v>
      </c>
      <c r="E49" s="36"/>
      <c r="F49" s="16">
        <f t="shared" si="0"/>
        <v>0</v>
      </c>
    </row>
    <row r="50" spans="1:8" s="8" customFormat="1" ht="15" customHeight="1">
      <c r="A50" s="30" t="s">
        <v>45</v>
      </c>
      <c r="B50" s="33" t="s">
        <v>26</v>
      </c>
      <c r="C50" s="34" t="s">
        <v>7</v>
      </c>
      <c r="D50" s="35">
        <v>6</v>
      </c>
      <c r="E50" s="36"/>
      <c r="F50" s="16">
        <f t="shared" si="0"/>
        <v>0</v>
      </c>
    </row>
    <row r="51" spans="1:8" s="8" customFormat="1" ht="15" customHeight="1">
      <c r="A51" s="30"/>
      <c r="B51" s="39" t="s">
        <v>49</v>
      </c>
      <c r="C51" s="34"/>
      <c r="D51" s="35"/>
      <c r="E51" s="36"/>
      <c r="F51" s="16">
        <f t="shared" si="0"/>
        <v>0</v>
      </c>
    </row>
    <row r="52" spans="1:8" s="8" customFormat="1" ht="15" customHeight="1">
      <c r="A52" s="30" t="s">
        <v>11</v>
      </c>
      <c r="B52" s="40" t="s">
        <v>34</v>
      </c>
      <c r="C52" s="34" t="s">
        <v>50</v>
      </c>
      <c r="D52" s="35">
        <v>1</v>
      </c>
      <c r="E52" s="36"/>
      <c r="F52" s="16">
        <f t="shared" si="0"/>
        <v>0</v>
      </c>
    </row>
    <row r="53" spans="1:8" s="8" customFormat="1" ht="15" customHeight="1">
      <c r="A53" s="30" t="s">
        <v>12</v>
      </c>
      <c r="B53" s="40" t="s">
        <v>35</v>
      </c>
      <c r="C53" s="34" t="s">
        <v>16</v>
      </c>
      <c r="D53" s="35">
        <v>1</v>
      </c>
      <c r="E53" s="36"/>
      <c r="F53" s="16">
        <f t="shared" si="0"/>
        <v>0</v>
      </c>
    </row>
    <row r="54" spans="1:8" s="8" customFormat="1" ht="15" customHeight="1">
      <c r="A54" s="30" t="s">
        <v>13</v>
      </c>
      <c r="B54" s="40" t="s">
        <v>36</v>
      </c>
      <c r="C54" s="34" t="s">
        <v>7</v>
      </c>
      <c r="D54" s="35">
        <v>1</v>
      </c>
      <c r="E54" s="36"/>
      <c r="F54" s="16">
        <f t="shared" si="0"/>
        <v>0</v>
      </c>
    </row>
    <row r="55" spans="1:8" s="8" customFormat="1" ht="15" customHeight="1">
      <c r="A55" s="30" t="s">
        <v>14</v>
      </c>
      <c r="B55" s="41" t="s">
        <v>37</v>
      </c>
      <c r="C55" s="34" t="s">
        <v>7</v>
      </c>
      <c r="D55" s="35">
        <v>1</v>
      </c>
      <c r="E55" s="36"/>
      <c r="F55" s="16">
        <f t="shared" si="0"/>
        <v>0</v>
      </c>
    </row>
    <row r="56" spans="1:8" s="8" customFormat="1" ht="15" customHeight="1">
      <c r="A56" s="30" t="s">
        <v>42</v>
      </c>
      <c r="B56" s="33" t="s">
        <v>38</v>
      </c>
      <c r="C56" s="34" t="s">
        <v>50</v>
      </c>
      <c r="D56" s="35">
        <v>1</v>
      </c>
      <c r="E56" s="36"/>
      <c r="F56" s="16">
        <f t="shared" si="0"/>
        <v>0</v>
      </c>
    </row>
    <row r="57" spans="1:8" s="8" customFormat="1" ht="15" customHeight="1">
      <c r="A57" s="30" t="s">
        <v>44</v>
      </c>
      <c r="B57" s="33" t="s">
        <v>40</v>
      </c>
      <c r="C57" s="34" t="s">
        <v>50</v>
      </c>
      <c r="D57" s="35">
        <v>1</v>
      </c>
      <c r="E57" s="36"/>
      <c r="F57" s="16">
        <f t="shared" si="0"/>
        <v>0</v>
      </c>
    </row>
    <row r="58" spans="1:8" s="8" customFormat="1" ht="15" customHeight="1">
      <c r="A58" s="30" t="s">
        <v>45</v>
      </c>
      <c r="B58" s="41" t="s">
        <v>39</v>
      </c>
      <c r="C58" s="34" t="s">
        <v>50</v>
      </c>
      <c r="D58" s="35">
        <v>1</v>
      </c>
      <c r="E58" s="36"/>
      <c r="F58" s="16">
        <f t="shared" si="0"/>
        <v>0</v>
      </c>
    </row>
    <row r="59" spans="1:8" s="11" customFormat="1" ht="15" customHeight="1">
      <c r="A59" s="19"/>
      <c r="B59" s="32"/>
      <c r="C59" s="19"/>
      <c r="D59" s="12" t="s">
        <v>10</v>
      </c>
      <c r="E59" s="37"/>
      <c r="F59" s="38">
        <f>SUM(F6:F58)</f>
        <v>0</v>
      </c>
      <c r="H59" s="29"/>
    </row>
    <row r="60" spans="1:8" ht="30" customHeight="1"/>
    <row r="61" spans="1:8" ht="15.75" customHeight="1">
      <c r="E61" s="21"/>
      <c r="F61" s="21"/>
      <c r="G61" s="2"/>
    </row>
    <row r="62" spans="1:8" s="4" customFormat="1" ht="15.75" customHeight="1">
      <c r="A62" s="31"/>
      <c r="B62" s="25"/>
      <c r="C62" s="20"/>
      <c r="D62" s="24"/>
      <c r="E62" s="22"/>
      <c r="F62" s="22"/>
      <c r="G62" s="3"/>
    </row>
    <row r="63" spans="1:8" s="4" customFormat="1" ht="15" customHeight="1">
      <c r="A63" s="31"/>
      <c r="B63" s="25"/>
      <c r="C63" s="20"/>
      <c r="D63" s="24"/>
      <c r="E63" s="22"/>
      <c r="F63" s="22"/>
      <c r="G63" s="3"/>
    </row>
    <row r="64" spans="1:8" s="4" customFormat="1" ht="15" customHeight="1">
      <c r="A64" s="31"/>
      <c r="B64" s="25"/>
      <c r="C64" s="20"/>
      <c r="D64" s="24"/>
      <c r="E64" s="22"/>
      <c r="F64" s="22"/>
      <c r="G64" s="3"/>
    </row>
    <row r="65" ht="12" customHeight="1"/>
    <row r="66" ht="12" customHeight="1"/>
    <row r="67" ht="12" customHeight="1"/>
    <row r="68" ht="12" customHeight="1"/>
    <row r="69" ht="12" customHeight="1"/>
    <row r="70" ht="12.75" customHeight="1"/>
    <row r="71" ht="12" customHeight="1"/>
    <row r="72" ht="12" customHeight="1"/>
    <row r="73" ht="13.5" customHeight="1"/>
    <row r="74" ht="12" customHeight="1"/>
    <row r="75" ht="14.25" customHeight="1"/>
    <row r="76" ht="12.75" customHeight="1"/>
    <row r="77" ht="13.5" customHeight="1"/>
    <row r="78" ht="13.5" customHeight="1"/>
    <row r="80" ht="27" customHeight="1"/>
    <row r="81" ht="12.75" customHeight="1"/>
    <row r="82" ht="12.75" customHeight="1"/>
    <row r="83" ht="14.25" customHeight="1"/>
    <row r="84" ht="12.75" customHeight="1"/>
    <row r="85" ht="13.5" customHeight="1"/>
    <row r="86" ht="12.75" customHeight="1"/>
    <row r="87" ht="14.25" customHeight="1"/>
    <row r="88" ht="14.25" customHeight="1"/>
    <row r="106" ht="14.25" customHeight="1"/>
    <row r="107" ht="15.75" customHeight="1"/>
    <row r="109" ht="15" customHeight="1"/>
    <row r="111" ht="15.75" customHeight="1"/>
    <row r="113" ht="14.25" customHeight="1"/>
    <row r="116" ht="12.75" customHeight="1"/>
    <row r="118" ht="15.75" customHeight="1"/>
    <row r="123" ht="15.75" customHeight="1"/>
    <row r="132" ht="13.5" customHeight="1"/>
    <row r="145" ht="12.75" customHeight="1"/>
    <row r="146" ht="16.5" customHeight="1"/>
  </sheetData>
  <mergeCells count="4">
    <mergeCell ref="H1:J1"/>
    <mergeCell ref="B2:C2"/>
    <mergeCell ref="A1:F1"/>
    <mergeCell ref="D2:F2"/>
  </mergeCells>
  <phoneticPr fontId="6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0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Вадим</cp:lastModifiedBy>
  <cp:revision>0</cp:revision>
  <cp:lastPrinted>2018-09-29T06:55:23Z</cp:lastPrinted>
  <dcterms:created xsi:type="dcterms:W3CDTF">2015-06-10T05:30:42Z</dcterms:created>
  <dcterms:modified xsi:type="dcterms:W3CDTF">2018-10-02T18:30:01Z</dcterms:modified>
</cp:coreProperties>
</file>