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Смета на роботу" sheetId="1" r:id="rId1"/>
  </sheets>
  <definedNames>
    <definedName name="_PC1">#REF!</definedName>
    <definedName name="_PC2">#REF!</definedName>
    <definedName name="_PC4">#REF!</definedName>
    <definedName name="M">#REF!</definedName>
    <definedName name="Plage_tabcrois">#REF!</definedName>
    <definedName name="qdec">#REF!</definedName>
    <definedName name="RG">#REF!</definedName>
    <definedName name="RJ">#REF!</definedName>
    <definedName name="TL_012">#REF!</definedName>
    <definedName name="TL_022">#REF!</definedName>
    <definedName name="TL_023">#REF!</definedName>
    <definedName name="TL_032">#REF!</definedName>
    <definedName name="TL_111">#REF!</definedName>
    <definedName name="TL_112">#REF!</definedName>
    <definedName name="TL_121">#REF!</definedName>
    <definedName name="TL_122">#REF!</definedName>
    <definedName name="TL_123">#REF!</definedName>
    <definedName name="TL_131">#REF!</definedName>
    <definedName name="TL_221">#REF!</definedName>
    <definedName name="TL_222">#REF!</definedName>
    <definedName name="TL_223">#REF!</definedName>
    <definedName name="TL_231">#REF!</definedName>
    <definedName name="TL_322">#REF!</definedName>
    <definedName name="TL_A">#REF!</definedName>
    <definedName name="TL_A1">#REF!</definedName>
    <definedName name="TV">#REF!</definedName>
    <definedName name="_xlnm.Database">#REF!</definedName>
    <definedName name="_xlnm.Extract">#REF!</definedName>
    <definedName name="_xlnm.Criteria">#REF!</definedName>
    <definedName name="_xlnm.Print_Area" localSheetId="0">'Смета на роботу'!$A$1:$G$24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9" i="1" s="1"/>
  <c r="F20" i="1" s="1"/>
  <c r="F8" i="1"/>
  <c r="F7" i="1"/>
</calcChain>
</file>

<file path=xl/sharedStrings.xml><?xml version="1.0" encoding="utf-8"?>
<sst xmlns="http://schemas.openxmlformats.org/spreadsheetml/2006/main" count="35" uniqueCount="32">
  <si>
    <t>Од. виміру</t>
  </si>
  <si>
    <t>м.п.</t>
  </si>
  <si>
    <t>Разом:</t>
  </si>
  <si>
    <t>порезка под люк</t>
  </si>
  <si>
    <t>Затирка швів фугою 2мм</t>
  </si>
  <si>
    <t>У вартість робіт входить:</t>
  </si>
  <si>
    <t>Кількість людей</t>
  </si>
  <si>
    <t>Умови фінансування</t>
  </si>
  <si>
    <t>Перелік аналогічних об'єктів</t>
  </si>
  <si>
    <t xml:space="preserve">Блан комерційної  пропозиції  </t>
  </si>
  <si>
    <t>НА  ФІРМОВОМУ  БЛАНЦІ</t>
  </si>
  <si>
    <t>на улаштування керамогранітної плити на підлогу на об`єкті "Рівер Молл" в м.Києві</t>
  </si>
  <si>
    <t>№ з/р</t>
  </si>
  <si>
    <t>Найменування робіт</t>
  </si>
  <si>
    <t>Вартість робіт за одиницю, грн з ПДВ</t>
  </si>
  <si>
    <t>Загальна вартість робіт, грн з ПДВ</t>
  </si>
  <si>
    <t>Примітка</t>
  </si>
  <si>
    <t>Грунтування  підлоги (з бетону, з ЦП стяжки)</t>
  </si>
  <si>
    <t>Улаштування плитки на підлогу</t>
  </si>
  <si>
    <r>
      <t>м</t>
    </r>
    <r>
      <rPr>
        <vertAlign val="superscript"/>
        <sz val="12"/>
        <color rgb="FF000000"/>
        <rFont val="Arial Narrow"/>
        <family val="2"/>
        <charset val="204"/>
      </rPr>
      <t>2</t>
    </r>
  </si>
  <si>
    <t>Улаштування захисного шару з ДВП, підкладка з гофрокартону та скотч</t>
  </si>
  <si>
    <t>дорізка плитки станком (люки, вітрина, деформаційні шви та інше)</t>
  </si>
  <si>
    <t>переміщення матеріалів вручну по поверхам та по території будмайданчика</t>
  </si>
  <si>
    <t>виніс сміття до умовного місця</t>
  </si>
  <si>
    <t>оренда машин та механізмів</t>
  </si>
  <si>
    <t>оренда побутових приміщень</t>
  </si>
  <si>
    <t>послуги геодизиста</t>
  </si>
  <si>
    <t xml:space="preserve">Улаштування компенсаційних швів шириною 5мм кожні 9м </t>
  </si>
  <si>
    <t>Кіль- кість</t>
  </si>
  <si>
    <t>Середня вартість на 1м2</t>
  </si>
  <si>
    <t>календ.дні</t>
  </si>
  <si>
    <t>Термін улаштування плитки "під ключ"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</si>
</sst>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u/>
      <sz val="11"/>
      <color theme="10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4"/>
      <color rgb="FFFF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vertAlign val="superscript"/>
      <sz val="12"/>
      <color rgb="FF000000"/>
      <name val="Arial Narrow"/>
      <family val="2"/>
      <charset val="204"/>
    </font>
    <font>
      <i/>
      <sz val="12"/>
      <color rgb="FF000000"/>
      <name val="Arial Narrow"/>
      <family val="2"/>
      <charset val="204"/>
    </font>
    <font>
      <i/>
      <sz val="12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wrapText="1"/>
    </xf>
    <xf numFmtId="0" fontId="3" fillId="0" borderId="0" xfId="1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4" fillId="0" borderId="2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right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4" fontId="5" fillId="0" borderId="24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3" borderId="23" xfId="0" applyNumberFormat="1" applyFont="1" applyFill="1" applyBorder="1" applyAlignment="1">
      <alignment horizontal="center" vertical="center" wrapText="1"/>
    </xf>
    <xf numFmtId="4" fontId="5" fillId="3" borderId="25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9" fillId="2" borderId="25" xfId="0" applyNumberFormat="1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vertical="center" wrapText="1"/>
    </xf>
    <xf numFmtId="0" fontId="9" fillId="2" borderId="30" xfId="0" applyFont="1" applyFill="1" applyBorder="1" applyAlignment="1">
      <alignment vertical="center" wrapText="1"/>
    </xf>
    <xf numFmtId="4" fontId="9" fillId="2" borderId="31" xfId="0" applyNumberFormat="1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4" fillId="0" borderId="29" xfId="0" applyFont="1" applyBorder="1" applyAlignment="1">
      <alignment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4" fillId="0" borderId="33" xfId="0" applyFont="1" applyBorder="1" applyAlignment="1">
      <alignment wrapText="1"/>
    </xf>
    <xf numFmtId="0" fontId="8" fillId="0" borderId="4" xfId="0" applyFont="1" applyBorder="1" applyAlignment="1">
      <alignment horizontal="right" vertical="center" wrapText="1"/>
    </xf>
    <xf numFmtId="0" fontId="8" fillId="0" borderId="5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8" fillId="0" borderId="18" xfId="0" applyFont="1" applyBorder="1" applyAlignment="1">
      <alignment wrapText="1"/>
    </xf>
    <xf numFmtId="0" fontId="8" fillId="0" borderId="19" xfId="0" applyFont="1" applyBorder="1" applyAlignment="1">
      <alignment wrapText="1"/>
    </xf>
    <xf numFmtId="0" fontId="9" fillId="2" borderId="26" xfId="0" applyFont="1" applyFill="1" applyBorder="1" applyAlignment="1">
      <alignment horizontal="right" vertical="center" wrapText="1"/>
    </xf>
    <xf numFmtId="0" fontId="9" fillId="2" borderId="27" xfId="0" applyFont="1" applyFill="1" applyBorder="1" applyAlignment="1">
      <alignment horizontal="right" vertical="center" wrapText="1"/>
    </xf>
    <xf numFmtId="0" fontId="9" fillId="2" borderId="32" xfId="0" applyFont="1" applyFill="1" applyBorder="1" applyAlignment="1">
      <alignment horizontal="right" vertical="center" wrapText="1"/>
    </xf>
    <xf numFmtId="0" fontId="9" fillId="2" borderId="25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4" fontId="5" fillId="0" borderId="34" xfId="0" applyNumberFormat="1" applyFont="1" applyFill="1" applyBorder="1" applyAlignment="1">
      <alignment horizontal="center" vertical="center" wrapText="1"/>
    </xf>
    <xf numFmtId="4" fontId="5" fillId="0" borderId="35" xfId="0" applyNumberFormat="1" applyFont="1" applyFill="1" applyBorder="1" applyAlignment="1">
      <alignment horizontal="center" vertical="center" wrapText="1"/>
    </xf>
    <xf numFmtId="4" fontId="5" fillId="0" borderId="36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35" xfId="0" applyNumberFormat="1" applyFont="1" applyBorder="1" applyAlignment="1">
      <alignment horizontal="center" vertical="center" wrapText="1"/>
    </xf>
    <xf numFmtId="4" fontId="5" fillId="0" borderId="38" xfId="0" applyNumberFormat="1" applyFont="1" applyBorder="1" applyAlignment="1">
      <alignment horizontal="center" vertical="center" wrapText="1"/>
    </xf>
    <xf numFmtId="4" fontId="9" fillId="2" borderId="30" xfId="0" applyNumberFormat="1" applyFont="1" applyFill="1" applyBorder="1" applyAlignment="1">
      <alignment horizontal="center" vertical="center" wrapText="1"/>
    </xf>
    <xf numFmtId="4" fontId="9" fillId="2" borderId="2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5"/>
  <sheetViews>
    <sheetView tabSelected="1" view="pageBreakPreview" topLeftCell="A4" zoomScale="130" zoomScaleNormal="115" zoomScaleSheetLayoutView="130" workbookViewId="0">
      <selection activeCell="D13" sqref="D13"/>
    </sheetView>
  </sheetViews>
  <sheetFormatPr defaultRowHeight="16.5" x14ac:dyDescent="0.3"/>
  <cols>
    <col min="1" max="1" width="4.5703125" style="1" customWidth="1"/>
    <col min="2" max="2" width="50.7109375" style="1" customWidth="1"/>
    <col min="3" max="3" width="11.42578125" style="1" customWidth="1"/>
    <col min="4" max="4" width="7.85546875" style="1" customWidth="1"/>
    <col min="5" max="6" width="11.42578125" style="1" customWidth="1"/>
    <col min="7" max="7" width="14.42578125" style="1" bestFit="1" customWidth="1"/>
    <col min="8" max="8" width="8.28515625" style="1" customWidth="1"/>
    <col min="9" max="12" width="9.140625" style="1"/>
    <col min="13" max="13" width="46.28515625" style="1" customWidth="1"/>
    <col min="14" max="16384" width="9.140625" style="1"/>
  </cols>
  <sheetData>
    <row r="1" spans="1:18" ht="18" x14ac:dyDescent="0.3">
      <c r="A1" s="4" t="s">
        <v>10</v>
      </c>
      <c r="B1" s="4"/>
      <c r="C1" s="4"/>
      <c r="D1" s="4"/>
      <c r="E1" s="4"/>
      <c r="F1" s="4"/>
      <c r="G1" s="4"/>
    </row>
    <row r="2" spans="1:18" x14ac:dyDescent="0.3">
      <c r="A2" s="2"/>
      <c r="B2" s="2"/>
      <c r="C2" s="2"/>
      <c r="D2" s="2"/>
      <c r="E2" s="2"/>
      <c r="F2" s="2"/>
      <c r="G2" s="2"/>
    </row>
    <row r="3" spans="1:18" s="3" customFormat="1" ht="15.75" x14ac:dyDescent="0.25">
      <c r="A3" s="5" t="s">
        <v>9</v>
      </c>
      <c r="B3" s="5"/>
      <c r="C3" s="5"/>
      <c r="D3" s="5"/>
      <c r="E3" s="5"/>
      <c r="F3" s="5"/>
      <c r="G3" s="5"/>
    </row>
    <row r="4" spans="1:18" s="3" customFormat="1" ht="15.75" x14ac:dyDescent="0.25">
      <c r="A4" s="6" t="s">
        <v>11</v>
      </c>
      <c r="B4" s="6"/>
      <c r="C4" s="6"/>
      <c r="D4" s="6"/>
      <c r="E4" s="6"/>
      <c r="F4" s="6"/>
      <c r="G4" s="6"/>
    </row>
    <row r="5" spans="1:18" s="3" customFormat="1" thickBot="1" x14ac:dyDescent="0.3">
      <c r="A5" s="10"/>
      <c r="B5" s="10"/>
      <c r="J5" s="7"/>
      <c r="K5" s="7"/>
      <c r="L5" s="7"/>
      <c r="M5" s="7"/>
      <c r="N5" s="7"/>
      <c r="O5" s="7"/>
      <c r="P5" s="7"/>
      <c r="Q5" s="7"/>
      <c r="R5" s="7"/>
    </row>
    <row r="6" spans="1:18" s="3" customFormat="1" ht="72" customHeight="1" thickBot="1" x14ac:dyDescent="0.3">
      <c r="A6" s="13" t="s">
        <v>12</v>
      </c>
      <c r="B6" s="14" t="s">
        <v>13</v>
      </c>
      <c r="C6" s="14" t="s">
        <v>0</v>
      </c>
      <c r="D6" s="14" t="s">
        <v>28</v>
      </c>
      <c r="E6" s="14" t="s">
        <v>14</v>
      </c>
      <c r="F6" s="77" t="s">
        <v>15</v>
      </c>
      <c r="G6" s="78" t="s">
        <v>16</v>
      </c>
      <c r="J6" s="7"/>
      <c r="K6" s="7"/>
      <c r="L6" s="7"/>
      <c r="M6" s="7"/>
      <c r="N6" s="7"/>
      <c r="O6" s="7"/>
      <c r="P6" s="7"/>
      <c r="Q6" s="7"/>
      <c r="R6" s="7"/>
    </row>
    <row r="7" spans="1:18" s="3" customFormat="1" ht="18.75" x14ac:dyDescent="0.25">
      <c r="A7" s="19">
        <v>1</v>
      </c>
      <c r="B7" s="20" t="s">
        <v>17</v>
      </c>
      <c r="C7" s="15" t="s">
        <v>19</v>
      </c>
      <c r="D7" s="15">
        <v>6000</v>
      </c>
      <c r="E7" s="35">
        <v>0</v>
      </c>
      <c r="F7" s="36">
        <f>D7*E7</f>
        <v>0</v>
      </c>
      <c r="G7" s="79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s="8" customFormat="1" ht="18.75" x14ac:dyDescent="0.25">
      <c r="A8" s="21">
        <v>2</v>
      </c>
      <c r="B8" s="22" t="s">
        <v>18</v>
      </c>
      <c r="C8" s="15" t="s">
        <v>19</v>
      </c>
      <c r="D8" s="16">
        <v>6000</v>
      </c>
      <c r="E8" s="37">
        <v>0</v>
      </c>
      <c r="F8" s="38">
        <f>D8*E8</f>
        <v>0</v>
      </c>
      <c r="G8" s="80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s="8" customFormat="1" ht="18.75" x14ac:dyDescent="0.25">
      <c r="A9" s="21">
        <v>3</v>
      </c>
      <c r="B9" s="22" t="s">
        <v>4</v>
      </c>
      <c r="C9" s="15" t="s">
        <v>19</v>
      </c>
      <c r="D9" s="16">
        <v>6000</v>
      </c>
      <c r="E9" s="37">
        <v>0</v>
      </c>
      <c r="F9" s="38">
        <f t="shared" ref="F9:F11" si="0">D9*E9</f>
        <v>0</v>
      </c>
      <c r="G9" s="80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s="8" customFormat="1" ht="31.5" x14ac:dyDescent="0.25">
      <c r="A10" s="21">
        <v>4</v>
      </c>
      <c r="B10" s="22" t="s">
        <v>20</v>
      </c>
      <c r="C10" s="15" t="s">
        <v>19</v>
      </c>
      <c r="D10" s="16">
        <v>6000</v>
      </c>
      <c r="E10" s="37">
        <v>0</v>
      </c>
      <c r="F10" s="38">
        <f t="shared" si="0"/>
        <v>0</v>
      </c>
      <c r="G10" s="80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s="8" customFormat="1" ht="27.75" customHeight="1" thickBot="1" x14ac:dyDescent="0.3">
      <c r="A11" s="24">
        <v>5</v>
      </c>
      <c r="B11" s="25" t="s">
        <v>27</v>
      </c>
      <c r="C11" s="26" t="s">
        <v>1</v>
      </c>
      <c r="D11" s="26">
        <v>1000</v>
      </c>
      <c r="E11" s="39">
        <v>0</v>
      </c>
      <c r="F11" s="38">
        <f t="shared" si="0"/>
        <v>0</v>
      </c>
      <c r="G11" s="81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s="9" customFormat="1" ht="19.5" customHeight="1" thickBot="1" x14ac:dyDescent="0.3">
      <c r="A12" s="27"/>
      <c r="B12" s="28" t="s">
        <v>5</v>
      </c>
      <c r="C12" s="29"/>
      <c r="D12" s="29"/>
      <c r="E12" s="40"/>
      <c r="F12" s="41"/>
      <c r="G12" s="82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s="3" customFormat="1" ht="31.5" x14ac:dyDescent="0.25">
      <c r="A13" s="11"/>
      <c r="B13" s="32" t="s">
        <v>21</v>
      </c>
      <c r="C13" s="12"/>
      <c r="D13" s="12"/>
      <c r="E13" s="42"/>
      <c r="F13" s="43"/>
      <c r="G13" s="83"/>
      <c r="J13" s="7"/>
      <c r="K13" s="7"/>
      <c r="L13" s="7"/>
      <c r="M13" s="7"/>
      <c r="N13" s="7"/>
      <c r="O13" s="7"/>
      <c r="P13" s="7"/>
      <c r="Q13" s="7"/>
      <c r="R13" s="7"/>
    </row>
    <row r="14" spans="1:18" s="3" customFormat="1" ht="31.5" x14ac:dyDescent="0.25">
      <c r="A14" s="23"/>
      <c r="B14" s="30" t="s">
        <v>22</v>
      </c>
      <c r="C14" s="17"/>
      <c r="D14" s="17"/>
      <c r="E14" s="44"/>
      <c r="F14" s="45"/>
      <c r="G14" s="84"/>
      <c r="J14" s="7"/>
      <c r="K14" s="7"/>
      <c r="L14" s="7"/>
      <c r="M14" s="7"/>
      <c r="N14" s="7"/>
      <c r="O14" s="7"/>
      <c r="P14" s="7"/>
      <c r="Q14" s="7"/>
      <c r="R14" s="7"/>
    </row>
    <row r="15" spans="1:18" s="3" customFormat="1" ht="15.75" x14ac:dyDescent="0.25">
      <c r="A15" s="23"/>
      <c r="B15" s="30" t="s">
        <v>23</v>
      </c>
      <c r="C15" s="17"/>
      <c r="D15" s="17"/>
      <c r="E15" s="44"/>
      <c r="F15" s="45"/>
      <c r="G15" s="84"/>
    </row>
    <row r="16" spans="1:18" s="3" customFormat="1" ht="15.75" x14ac:dyDescent="0.25">
      <c r="A16" s="23"/>
      <c r="B16" s="31" t="s">
        <v>24</v>
      </c>
      <c r="C16" s="17"/>
      <c r="D16" s="17"/>
      <c r="E16" s="44"/>
      <c r="F16" s="45"/>
      <c r="G16" s="84"/>
    </row>
    <row r="17" spans="1:7" s="3" customFormat="1" ht="15.75" x14ac:dyDescent="0.25">
      <c r="A17" s="23"/>
      <c r="B17" s="31" t="s">
        <v>25</v>
      </c>
      <c r="C17" s="17"/>
      <c r="D17" s="17"/>
      <c r="E17" s="44"/>
      <c r="F17" s="45"/>
      <c r="G17" s="84"/>
    </row>
    <row r="18" spans="1:7" s="3" customFormat="1" thickBot="1" x14ac:dyDescent="0.3">
      <c r="A18" s="33"/>
      <c r="B18" s="34" t="s">
        <v>26</v>
      </c>
      <c r="C18" s="18"/>
      <c r="D18" s="18"/>
      <c r="E18" s="46"/>
      <c r="F18" s="47"/>
      <c r="G18" s="85"/>
    </row>
    <row r="19" spans="1:7" s="3" customFormat="1" thickBot="1" x14ac:dyDescent="0.3">
      <c r="A19" s="49"/>
      <c r="B19" s="50"/>
      <c r="C19" s="72" t="s">
        <v>2</v>
      </c>
      <c r="D19" s="73"/>
      <c r="E19" s="74"/>
      <c r="F19" s="51">
        <f>F11+F10+F9+F8+F7</f>
        <v>0</v>
      </c>
      <c r="G19" s="86"/>
    </row>
    <row r="20" spans="1:7" s="3" customFormat="1" thickBot="1" x14ac:dyDescent="0.3">
      <c r="A20" s="52"/>
      <c r="B20" s="53"/>
      <c r="C20" s="75" t="s">
        <v>29</v>
      </c>
      <c r="D20" s="73"/>
      <c r="E20" s="74"/>
      <c r="F20" s="48">
        <f>F19/D7</f>
        <v>0</v>
      </c>
      <c r="G20" s="87"/>
    </row>
    <row r="21" spans="1:7" s="3" customFormat="1" ht="15.75" x14ac:dyDescent="0.25">
      <c r="A21" s="59"/>
      <c r="B21" s="60" t="s">
        <v>6</v>
      </c>
      <c r="C21" s="61"/>
      <c r="D21" s="62"/>
      <c r="E21" s="63"/>
      <c r="F21" s="63"/>
      <c r="G21" s="64"/>
    </row>
    <row r="22" spans="1:7" s="3" customFormat="1" ht="18" customHeight="1" x14ac:dyDescent="0.25">
      <c r="A22" s="65"/>
      <c r="B22" s="54" t="s">
        <v>31</v>
      </c>
      <c r="C22" s="76" t="s">
        <v>30</v>
      </c>
      <c r="D22" s="55"/>
      <c r="E22" s="56"/>
      <c r="F22" s="56"/>
      <c r="G22" s="57"/>
    </row>
    <row r="23" spans="1:7" s="3" customFormat="1" ht="15.75" x14ac:dyDescent="0.25">
      <c r="A23" s="65"/>
      <c r="B23" s="54" t="s">
        <v>7</v>
      </c>
      <c r="C23" s="58"/>
      <c r="D23" s="55"/>
      <c r="E23" s="56"/>
      <c r="F23" s="56"/>
      <c r="G23" s="57"/>
    </row>
    <row r="24" spans="1:7" s="3" customFormat="1" thickBot="1" x14ac:dyDescent="0.3">
      <c r="A24" s="66"/>
      <c r="B24" s="67" t="s">
        <v>8</v>
      </c>
      <c r="C24" s="68"/>
      <c r="D24" s="69"/>
      <c r="E24" s="70"/>
      <c r="F24" s="70"/>
      <c r="G24" s="71"/>
    </row>
    <row r="25" spans="1:7" s="3" customFormat="1" ht="15.75" x14ac:dyDescent="0.25"/>
    <row r="26" spans="1:7" s="3" customFormat="1" ht="15.75" x14ac:dyDescent="0.25"/>
    <row r="27" spans="1:7" s="3" customFormat="1" ht="15.75" x14ac:dyDescent="0.25"/>
    <row r="28" spans="1:7" s="3" customFormat="1" ht="15.75" x14ac:dyDescent="0.25"/>
    <row r="29" spans="1:7" s="3" customFormat="1" ht="15.75" x14ac:dyDescent="0.25"/>
    <row r="30" spans="1:7" s="3" customFormat="1" ht="15.75" x14ac:dyDescent="0.25"/>
    <row r="31" spans="1:7" s="3" customFormat="1" ht="15.75" x14ac:dyDescent="0.25"/>
    <row r="32" spans="1:7" s="3" customFormat="1" ht="15.75" x14ac:dyDescent="0.25"/>
    <row r="33" s="3" customFormat="1" ht="15.75" x14ac:dyDescent="0.25"/>
    <row r="34" s="3" customFormat="1" ht="15.75" x14ac:dyDescent="0.25"/>
    <row r="35" s="3" customFormat="1" ht="15.75" x14ac:dyDescent="0.25"/>
    <row r="36" s="3" customFormat="1" ht="15.75" x14ac:dyDescent="0.25"/>
    <row r="37" s="3" customFormat="1" ht="15.75" x14ac:dyDescent="0.25"/>
    <row r="38" s="3" customFormat="1" ht="15.75" x14ac:dyDescent="0.25"/>
    <row r="39" s="3" customFormat="1" ht="15.75" x14ac:dyDescent="0.25"/>
    <row r="40" s="3" customFormat="1" ht="15.75" x14ac:dyDescent="0.25"/>
    <row r="41" s="3" customFormat="1" ht="15.75" x14ac:dyDescent="0.25"/>
    <row r="42" s="3" customFormat="1" ht="15.75" x14ac:dyDescent="0.25"/>
    <row r="43" s="3" customFormat="1" ht="15.75" x14ac:dyDescent="0.25"/>
    <row r="125" spans="10:10" ht="33" x14ac:dyDescent="0.3">
      <c r="J125" s="1" t="s">
        <v>3</v>
      </c>
    </row>
  </sheetData>
  <mergeCells count="11">
    <mergeCell ref="A1:G1"/>
    <mergeCell ref="A2:G2"/>
    <mergeCell ref="A3:G3"/>
    <mergeCell ref="A5:B5"/>
    <mergeCell ref="C19:E19"/>
    <mergeCell ref="A4:G4"/>
    <mergeCell ref="D21:G21"/>
    <mergeCell ref="D22:G22"/>
    <mergeCell ref="D23:G23"/>
    <mergeCell ref="D24:G24"/>
    <mergeCell ref="C20:E20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на роботу</vt:lpstr>
      <vt:lpstr>'Смета на роботу'!Область_печати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Пользователь Windows</cp:lastModifiedBy>
  <cp:lastPrinted>2018-10-12T13:51:32Z</cp:lastPrinted>
  <dcterms:created xsi:type="dcterms:W3CDTF">2018-09-17T06:01:59Z</dcterms:created>
  <dcterms:modified xsi:type="dcterms:W3CDTF">2018-10-12T13:54:10Z</dcterms:modified>
</cp:coreProperties>
</file>