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rg\Мое\мое\Квартира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43" i="1" l="1"/>
</calcChain>
</file>

<file path=xl/sharedStrings.xml><?xml version="1.0" encoding="utf-8"?>
<sst xmlns="http://schemas.openxmlformats.org/spreadsheetml/2006/main" count="95" uniqueCount="81">
  <si>
    <t>Смета по Вашей квартире:</t>
  </si>
  <si>
    <t>укладка плитки(стены)-21,2×220=4664,</t>
  </si>
  <si>
    <t>укладка плитки(пол)-16,1×200=3220,</t>
  </si>
  <si>
    <t>демонтаж плитки-3,9×50=195,</t>
  </si>
  <si>
    <t>демонтаж линолеума-8,6×20=172,</t>
  </si>
  <si>
    <t>демонтаж плинтуса(с сохранением)-11,66×10=116,6,</t>
  </si>
  <si>
    <t>монтаж плинтуса-20,52×20=410,4,</t>
  </si>
  <si>
    <t>отверстия-14×50=700,</t>
  </si>
  <si>
    <t>рез плитки под 45°-8,42×140=1178,8,</t>
  </si>
  <si>
    <t>рез и шлифовка кромок-10,6×80=848,</t>
  </si>
  <si>
    <t>грунтовка-37,3×10=373,</t>
  </si>
  <si>
    <t>демонтаж обоев-1,7×15=25,5,</t>
  </si>
  <si>
    <t>установка ванной-250,</t>
  </si>
  <si>
    <t>установка унитаза-200,</t>
  </si>
  <si>
    <t>установка раковины со смесителем-200</t>
  </si>
  <si>
    <t>укладка плитки(стены)</t>
  </si>
  <si>
    <t>укладка плитки(пол)</t>
  </si>
  <si>
    <t>демонтаж плитки</t>
  </si>
  <si>
    <t>демонтаж линолеума</t>
  </si>
  <si>
    <t>демонтаж плинтуса(с сохранением)</t>
  </si>
  <si>
    <t>монтаж плинтуса</t>
  </si>
  <si>
    <t>рез плитки под 45°</t>
  </si>
  <si>
    <t>рез и шлифовка кромок</t>
  </si>
  <si>
    <t>грунтовка</t>
  </si>
  <si>
    <t>установка ванной</t>
  </si>
  <si>
    <t>установка унитаза</t>
  </si>
  <si>
    <t>установка раковины со смесителем</t>
  </si>
  <si>
    <t>21,2</t>
  </si>
  <si>
    <t>220=4664,</t>
  </si>
  <si>
    <t>16,1</t>
  </si>
  <si>
    <t>200=3220,</t>
  </si>
  <si>
    <t>3,9</t>
  </si>
  <si>
    <t>50=195,</t>
  </si>
  <si>
    <t>8,6</t>
  </si>
  <si>
    <t>20=172,</t>
  </si>
  <si>
    <t>11,66</t>
  </si>
  <si>
    <t>10=116,6,</t>
  </si>
  <si>
    <t>20,52</t>
  </si>
  <si>
    <t>20=410,4,</t>
  </si>
  <si>
    <t>50=700,</t>
  </si>
  <si>
    <t>8,42</t>
  </si>
  <si>
    <t>140=1178,8,</t>
  </si>
  <si>
    <t>10,6</t>
  </si>
  <si>
    <t>80=848,</t>
  </si>
  <si>
    <t>37,3</t>
  </si>
  <si>
    <t>10=373,</t>
  </si>
  <si>
    <t>1,7</t>
  </si>
  <si>
    <t>15=25,5,</t>
  </si>
  <si>
    <t>Площадь шт</t>
  </si>
  <si>
    <t>отверстия в плитке под розетки</t>
  </si>
  <si>
    <t>демонтаж обоев под фартух</t>
  </si>
  <si>
    <t>1 шт</t>
  </si>
  <si>
    <t xml:space="preserve">Виконання робіт </t>
  </si>
  <si>
    <t xml:space="preserve">№ </t>
  </si>
  <si>
    <t>Найменування видів робіт</t>
  </si>
  <si>
    <t>К-ть</t>
  </si>
  <si>
    <t xml:space="preserve">Вартість, грн. </t>
  </si>
  <si>
    <t>п/п</t>
  </si>
  <si>
    <t>за од.</t>
  </si>
  <si>
    <t>загальна</t>
  </si>
  <si>
    <t>Демонтаж полової плитки у ванній кімнаті</t>
  </si>
  <si>
    <r>
      <t>м</t>
    </r>
    <r>
      <rPr>
        <sz val="14"/>
        <color indexed="8"/>
        <rFont val="Calibri"/>
        <family val="2"/>
        <charset val="204"/>
      </rPr>
      <t>²</t>
    </r>
  </si>
  <si>
    <t>шт</t>
  </si>
  <si>
    <t>Монтаж каналізації під прибор</t>
  </si>
  <si>
    <t>Демонтаж лінолеуму</t>
  </si>
  <si>
    <t>Влаштування штроби в бетоні</t>
  </si>
  <si>
    <t xml:space="preserve">м </t>
  </si>
  <si>
    <t>Монтаж ванни</t>
  </si>
  <si>
    <t>Монтаж унітаза</t>
  </si>
  <si>
    <t>Монтаж змішувача на ванну</t>
  </si>
  <si>
    <t>Грунтування поверхонь перед укладкою плитки</t>
  </si>
  <si>
    <t>Монтаж полової плитки</t>
  </si>
  <si>
    <t>Монтаж плитки на стіни</t>
  </si>
  <si>
    <t>Монтаж уголків</t>
  </si>
  <si>
    <t>м</t>
  </si>
  <si>
    <t xml:space="preserve">Затірка швів </t>
  </si>
  <si>
    <t>Різка плитки</t>
  </si>
  <si>
    <t>Влаштування отворів у плиткі</t>
  </si>
  <si>
    <t xml:space="preserve">Всього по розділу №1 </t>
  </si>
  <si>
    <t>Монтаж водопроводу під прибор (горячая вода)</t>
  </si>
  <si>
    <t>ОД. виміру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</si>
</sst>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name val="Arial Cyr"/>
      <charset val="204"/>
    </font>
    <font>
      <b/>
      <sz val="2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name val="Arial"/>
      <family val="2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right" vertical="center"/>
    </xf>
    <xf numFmtId="2" fontId="5" fillId="2" borderId="7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horizontal="right" vertical="center"/>
    </xf>
    <xf numFmtId="49" fontId="6" fillId="3" borderId="14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1" fontId="5" fillId="2" borderId="13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horizontal="left" vertical="center" wrapText="1"/>
    </xf>
    <xf numFmtId="49" fontId="6" fillId="3" borderId="11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2" fontId="9" fillId="4" borderId="16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9525</xdr:rowOff>
    </xdr:from>
    <xdr:to>
      <xdr:col>15</xdr:col>
      <xdr:colOff>523164</xdr:colOff>
      <xdr:row>31</xdr:row>
      <xdr:rowOff>170639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200025"/>
          <a:ext cx="5685714" cy="6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5" workbookViewId="0">
      <selection activeCell="A26" sqref="A26:F43"/>
    </sheetView>
  </sheetViews>
  <sheetFormatPr defaultRowHeight="15" x14ac:dyDescent="0.25"/>
  <cols>
    <col min="2" max="2" width="64.5703125" customWidth="1"/>
    <col min="4" max="4" width="14.5703125" customWidth="1"/>
    <col min="5" max="5" width="11.85546875" customWidth="1"/>
    <col min="6" max="6" width="16.7109375" customWidth="1"/>
    <col min="17" max="17" width="41" customWidth="1"/>
  </cols>
  <sheetData>
    <row r="1" spans="2:19" x14ac:dyDescent="0.25">
      <c r="R1" t="s">
        <v>48</v>
      </c>
    </row>
    <row r="2" spans="2:19" x14ac:dyDescent="0.25">
      <c r="B2" t="s">
        <v>0</v>
      </c>
      <c r="Q2" t="s">
        <v>0</v>
      </c>
    </row>
    <row r="3" spans="2:19" x14ac:dyDescent="0.25">
      <c r="B3" t="s">
        <v>1</v>
      </c>
      <c r="Q3" t="s">
        <v>15</v>
      </c>
      <c r="R3" t="s">
        <v>27</v>
      </c>
      <c r="S3" t="s">
        <v>28</v>
      </c>
    </row>
    <row r="4" spans="2:19" x14ac:dyDescent="0.25">
      <c r="B4" t="s">
        <v>2</v>
      </c>
      <c r="Q4" t="s">
        <v>16</v>
      </c>
      <c r="R4" t="s">
        <v>29</v>
      </c>
      <c r="S4" t="s">
        <v>30</v>
      </c>
    </row>
    <row r="5" spans="2:19" x14ac:dyDescent="0.25">
      <c r="B5" t="s">
        <v>3</v>
      </c>
      <c r="Q5" t="s">
        <v>17</v>
      </c>
      <c r="R5" t="s">
        <v>31</v>
      </c>
      <c r="S5" t="s">
        <v>32</v>
      </c>
    </row>
    <row r="6" spans="2:19" x14ac:dyDescent="0.25">
      <c r="B6" t="s">
        <v>4</v>
      </c>
      <c r="Q6" t="s">
        <v>18</v>
      </c>
      <c r="R6" t="s">
        <v>33</v>
      </c>
      <c r="S6" t="s">
        <v>34</v>
      </c>
    </row>
    <row r="7" spans="2:19" x14ac:dyDescent="0.25">
      <c r="B7" t="s">
        <v>5</v>
      </c>
      <c r="Q7" t="s">
        <v>19</v>
      </c>
      <c r="R7" t="s">
        <v>35</v>
      </c>
      <c r="S7" t="s">
        <v>36</v>
      </c>
    </row>
    <row r="8" spans="2:19" x14ac:dyDescent="0.25">
      <c r="B8" t="s">
        <v>6</v>
      </c>
      <c r="Q8" t="s">
        <v>20</v>
      </c>
      <c r="R8" t="s">
        <v>37</v>
      </c>
      <c r="S8" t="s">
        <v>38</v>
      </c>
    </row>
    <row r="9" spans="2:19" x14ac:dyDescent="0.25">
      <c r="B9" t="s">
        <v>7</v>
      </c>
      <c r="Q9" t="s">
        <v>49</v>
      </c>
      <c r="R9">
        <v>14</v>
      </c>
      <c r="S9" t="s">
        <v>39</v>
      </c>
    </row>
    <row r="10" spans="2:19" x14ac:dyDescent="0.25">
      <c r="B10" t="s">
        <v>8</v>
      </c>
      <c r="Q10" t="s">
        <v>21</v>
      </c>
      <c r="R10" t="s">
        <v>40</v>
      </c>
      <c r="S10" t="s">
        <v>41</v>
      </c>
    </row>
    <row r="11" spans="2:19" x14ac:dyDescent="0.25">
      <c r="B11" t="s">
        <v>9</v>
      </c>
      <c r="Q11" t="s">
        <v>22</v>
      </c>
      <c r="R11" t="s">
        <v>42</v>
      </c>
      <c r="S11" t="s">
        <v>43</v>
      </c>
    </row>
    <row r="12" spans="2:19" x14ac:dyDescent="0.25">
      <c r="B12" t="s">
        <v>10</v>
      </c>
      <c r="Q12" t="s">
        <v>23</v>
      </c>
      <c r="R12" t="s">
        <v>44</v>
      </c>
      <c r="S12" t="s">
        <v>45</v>
      </c>
    </row>
    <row r="13" spans="2:19" x14ac:dyDescent="0.25">
      <c r="B13" t="s">
        <v>11</v>
      </c>
      <c r="Q13" t="s">
        <v>50</v>
      </c>
      <c r="R13" t="s">
        <v>46</v>
      </c>
      <c r="S13" t="s">
        <v>47</v>
      </c>
    </row>
    <row r="14" spans="2:19" x14ac:dyDescent="0.25">
      <c r="B14" t="s">
        <v>12</v>
      </c>
      <c r="Q14" t="s">
        <v>24</v>
      </c>
      <c r="R14" t="s">
        <v>51</v>
      </c>
    </row>
    <row r="15" spans="2:19" x14ac:dyDescent="0.25">
      <c r="B15" t="s">
        <v>13</v>
      </c>
      <c r="Q15" t="s">
        <v>25</v>
      </c>
      <c r="R15" t="s">
        <v>51</v>
      </c>
    </row>
    <row r="16" spans="2:19" x14ac:dyDescent="0.25">
      <c r="B16" t="s">
        <v>14</v>
      </c>
      <c r="Q16" t="s">
        <v>26</v>
      </c>
      <c r="R16" t="s">
        <v>51</v>
      </c>
    </row>
    <row r="24" spans="1:6" ht="21" thickBot="1" x14ac:dyDescent="0.3">
      <c r="A24" s="1"/>
      <c r="B24" s="2"/>
      <c r="C24" s="1"/>
      <c r="D24" s="1"/>
      <c r="E24" s="3"/>
      <c r="F24" s="3"/>
    </row>
    <row r="25" spans="1:6" ht="28.5" thickBot="1" x14ac:dyDescent="0.3">
      <c r="A25" s="4" t="s">
        <v>52</v>
      </c>
      <c r="B25" s="5"/>
      <c r="C25" s="5"/>
      <c r="D25" s="5"/>
      <c r="E25" s="5"/>
      <c r="F25" s="6"/>
    </row>
    <row r="26" spans="1:6" ht="21" thickBot="1" x14ac:dyDescent="0.3">
      <c r="A26" s="7" t="s">
        <v>53</v>
      </c>
      <c r="B26" s="8" t="s">
        <v>54</v>
      </c>
      <c r="C26" s="9" t="s">
        <v>55</v>
      </c>
      <c r="D26" s="42" t="s">
        <v>80</v>
      </c>
      <c r="E26" s="10" t="s">
        <v>56</v>
      </c>
      <c r="F26" s="11"/>
    </row>
    <row r="27" spans="1:6" ht="21" thickBot="1" x14ac:dyDescent="0.3">
      <c r="A27" s="12" t="s">
        <v>57</v>
      </c>
      <c r="B27" s="13"/>
      <c r="C27" s="14"/>
      <c r="D27" s="43"/>
      <c r="E27" s="15" t="s">
        <v>58</v>
      </c>
      <c r="F27" s="16" t="s">
        <v>59</v>
      </c>
    </row>
    <row r="28" spans="1:6" ht="19.5" x14ac:dyDescent="0.25">
      <c r="A28" s="17">
        <v>1</v>
      </c>
      <c r="B28" s="18" t="s">
        <v>60</v>
      </c>
      <c r="C28" s="20">
        <v>5</v>
      </c>
      <c r="D28" s="19" t="s">
        <v>61</v>
      </c>
      <c r="E28" s="21"/>
      <c r="F28" s="22">
        <f>E28*C28</f>
        <v>0</v>
      </c>
    </row>
    <row r="29" spans="1:6" ht="18.75" x14ac:dyDescent="0.25">
      <c r="A29" s="17">
        <v>2</v>
      </c>
      <c r="B29" s="23" t="s">
        <v>79</v>
      </c>
      <c r="C29" s="25">
        <v>1</v>
      </c>
      <c r="D29" s="24" t="s">
        <v>62</v>
      </c>
      <c r="E29" s="26"/>
      <c r="F29" s="27">
        <f>E29*C29</f>
        <v>0</v>
      </c>
    </row>
    <row r="30" spans="1:6" ht="18.75" x14ac:dyDescent="0.25">
      <c r="A30" s="17">
        <v>3</v>
      </c>
      <c r="B30" s="23" t="s">
        <v>63</v>
      </c>
      <c r="C30" s="25">
        <v>1</v>
      </c>
      <c r="D30" s="24" t="s">
        <v>62</v>
      </c>
      <c r="E30" s="26"/>
      <c r="F30" s="27">
        <f>E30*C30</f>
        <v>0</v>
      </c>
    </row>
    <row r="31" spans="1:6" ht="19.5" x14ac:dyDescent="0.25">
      <c r="A31" s="17">
        <v>4</v>
      </c>
      <c r="B31" s="23" t="s">
        <v>64</v>
      </c>
      <c r="C31" s="25">
        <v>9</v>
      </c>
      <c r="D31" s="28" t="s">
        <v>61</v>
      </c>
      <c r="E31" s="26"/>
      <c r="F31" s="27">
        <f>E31*C31</f>
        <v>0</v>
      </c>
    </row>
    <row r="32" spans="1:6" ht="18.75" x14ac:dyDescent="0.25">
      <c r="A32" s="17">
        <v>5</v>
      </c>
      <c r="B32" s="23" t="s">
        <v>65</v>
      </c>
      <c r="C32" s="25">
        <v>2</v>
      </c>
      <c r="D32" s="24" t="s">
        <v>66</v>
      </c>
      <c r="E32" s="26"/>
      <c r="F32" s="27">
        <f>E32*C32</f>
        <v>0</v>
      </c>
    </row>
    <row r="33" spans="1:6" ht="18.75" x14ac:dyDescent="0.25">
      <c r="A33" s="17">
        <v>6</v>
      </c>
      <c r="B33" s="23" t="s">
        <v>67</v>
      </c>
      <c r="C33" s="25">
        <v>1</v>
      </c>
      <c r="D33" s="24" t="s">
        <v>62</v>
      </c>
      <c r="E33" s="26"/>
      <c r="F33" s="27">
        <f>E33*C33</f>
        <v>0</v>
      </c>
    </row>
    <row r="34" spans="1:6" ht="18.75" x14ac:dyDescent="0.25">
      <c r="A34" s="17">
        <v>7</v>
      </c>
      <c r="B34" s="23" t="s">
        <v>68</v>
      </c>
      <c r="C34" s="25">
        <v>1</v>
      </c>
      <c r="D34" s="24" t="s">
        <v>62</v>
      </c>
      <c r="E34" s="26"/>
      <c r="F34" s="27">
        <f>E34*C34</f>
        <v>0</v>
      </c>
    </row>
    <row r="35" spans="1:6" ht="18.75" x14ac:dyDescent="0.25">
      <c r="A35" s="17">
        <v>8</v>
      </c>
      <c r="B35" s="23" t="s">
        <v>69</v>
      </c>
      <c r="C35" s="25">
        <v>1</v>
      </c>
      <c r="D35" s="24" t="s">
        <v>62</v>
      </c>
      <c r="E35" s="26"/>
      <c r="F35" s="27">
        <f>E35*C35</f>
        <v>0</v>
      </c>
    </row>
    <row r="36" spans="1:6" ht="19.5" x14ac:dyDescent="0.25">
      <c r="A36" s="17">
        <v>9</v>
      </c>
      <c r="B36" s="29" t="s">
        <v>70</v>
      </c>
      <c r="C36" s="30">
        <v>40</v>
      </c>
      <c r="D36" s="28" t="s">
        <v>61</v>
      </c>
      <c r="E36" s="31"/>
      <c r="F36" s="27">
        <f>E36*C36</f>
        <v>0</v>
      </c>
    </row>
    <row r="37" spans="1:6" ht="19.5" x14ac:dyDescent="0.25">
      <c r="A37" s="17">
        <v>10</v>
      </c>
      <c r="B37" s="32" t="s">
        <v>71</v>
      </c>
      <c r="C37" s="30">
        <v>17</v>
      </c>
      <c r="D37" s="33" t="s">
        <v>61</v>
      </c>
      <c r="E37" s="31"/>
      <c r="F37" s="27">
        <f>E37*C37</f>
        <v>0</v>
      </c>
    </row>
    <row r="38" spans="1:6" ht="19.5" x14ac:dyDescent="0.25">
      <c r="A38" s="17">
        <v>11</v>
      </c>
      <c r="B38" s="32" t="s">
        <v>72</v>
      </c>
      <c r="C38" s="30">
        <v>31</v>
      </c>
      <c r="D38" s="33" t="s">
        <v>61</v>
      </c>
      <c r="E38" s="31"/>
      <c r="F38" s="27">
        <f>E38*C38</f>
        <v>0</v>
      </c>
    </row>
    <row r="39" spans="1:6" ht="18.75" x14ac:dyDescent="0.25">
      <c r="A39" s="17">
        <v>12</v>
      </c>
      <c r="B39" s="32" t="s">
        <v>73</v>
      </c>
      <c r="C39" s="30">
        <v>8</v>
      </c>
      <c r="D39" s="35" t="s">
        <v>74</v>
      </c>
      <c r="E39" s="31"/>
      <c r="F39" s="34">
        <f>E39*C39</f>
        <v>0</v>
      </c>
    </row>
    <row r="40" spans="1:6" ht="19.5" x14ac:dyDescent="0.25">
      <c r="A40" s="17">
        <v>13</v>
      </c>
      <c r="B40" s="29" t="s">
        <v>75</v>
      </c>
      <c r="C40" s="30">
        <v>48</v>
      </c>
      <c r="D40" s="33" t="s">
        <v>61</v>
      </c>
      <c r="E40" s="31"/>
      <c r="F40" s="34">
        <f>E40*C40</f>
        <v>0</v>
      </c>
    </row>
    <row r="41" spans="1:6" ht="18.75" x14ac:dyDescent="0.25">
      <c r="A41" s="17">
        <v>14</v>
      </c>
      <c r="B41" s="36" t="s">
        <v>76</v>
      </c>
      <c r="C41" s="37">
        <v>10</v>
      </c>
      <c r="D41" s="35" t="s">
        <v>74</v>
      </c>
      <c r="E41" s="31"/>
      <c r="F41" s="34">
        <f>E41*C41</f>
        <v>0</v>
      </c>
    </row>
    <row r="42" spans="1:6" ht="18.75" x14ac:dyDescent="0.25">
      <c r="A42" s="17">
        <v>15</v>
      </c>
      <c r="B42" s="32" t="s">
        <v>77</v>
      </c>
      <c r="C42" s="30">
        <v>16</v>
      </c>
      <c r="D42" s="33" t="s">
        <v>62</v>
      </c>
      <c r="E42" s="31"/>
      <c r="F42" s="34">
        <f>E42*C42</f>
        <v>0</v>
      </c>
    </row>
    <row r="43" spans="1:6" ht="21" thickBot="1" x14ac:dyDescent="0.3">
      <c r="A43" s="38" t="s">
        <v>78</v>
      </c>
      <c r="B43" s="39"/>
      <c r="C43" s="39"/>
      <c r="D43" s="39"/>
      <c r="E43" s="40"/>
      <c r="F43" s="41">
        <f>SUM(F36:F42)</f>
        <v>0</v>
      </c>
    </row>
  </sheetData>
  <mergeCells count="6">
    <mergeCell ref="A43:E43"/>
    <mergeCell ref="D26:D27"/>
    <mergeCell ref="A25:F25"/>
    <mergeCell ref="B26:B27"/>
    <mergeCell ref="C26:C27"/>
    <mergeCell ref="E26:F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EsipenkoS</dc:creator>
  <cp:lastModifiedBy>EsipenkoS</cp:lastModifiedBy>
  <dcterms:created xsi:type="dcterms:W3CDTF">2019-03-28T15:27:54Z</dcterms:created>
  <dcterms:modified xsi:type="dcterms:W3CDTF">2019-04-24T14:22:49Z</dcterms:modified>
</cp:coreProperties>
</file>