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256" windowHeight="11280"/>
  </bookViews>
  <sheets>
    <sheet name="Каро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6" i="1"/>
  <c r="F25"/>
  <c r="F35" l="1"/>
  <c r="F34"/>
  <c r="F24"/>
  <c r="F23"/>
  <c r="F22"/>
  <c r="F21"/>
  <c r="F20"/>
  <c r="F19"/>
  <c r="F18"/>
  <c r="F17"/>
  <c r="F16"/>
  <c r="F15"/>
  <c r="F14"/>
  <c r="F13"/>
  <c r="F12"/>
  <c r="F11"/>
  <c r="F9"/>
  <c r="F8"/>
</calcChain>
</file>

<file path=xl/sharedStrings.xml><?xml version="1.0" encoding="utf-8"?>
<sst xmlns="http://schemas.openxmlformats.org/spreadsheetml/2006/main" count="57" uniqueCount="34">
  <si>
    <t>объемов работ по ремонту жилого дома</t>
  </si>
  <si>
    <t>№</t>
  </si>
  <si>
    <t>наименование работ</t>
  </si>
  <si>
    <t>ед.изм.</t>
  </si>
  <si>
    <t>кол-во</t>
  </si>
  <si>
    <t>стоимость работ, грн. *</t>
  </si>
  <si>
    <t>за един.</t>
  </si>
  <si>
    <t>всего</t>
  </si>
  <si>
    <t>м.кв.</t>
  </si>
  <si>
    <t>м.куб.</t>
  </si>
  <si>
    <t>Земляные работы</t>
  </si>
  <si>
    <t>Разработка грунта вручную</t>
  </si>
  <si>
    <t>Устройство основания с уплотнением из (щебня,песка,шлака)</t>
  </si>
  <si>
    <t>Нулевой цикл</t>
  </si>
  <si>
    <t>Горизонтальная гидроизоляция рулонными материалами</t>
  </si>
  <si>
    <t>Монтаж фундаментных блоков</t>
  </si>
  <si>
    <t>шт.</t>
  </si>
  <si>
    <t>м.п.</t>
  </si>
  <si>
    <t>всего по смете:</t>
  </si>
  <si>
    <t>Обратная засыпка грунта с послойным трамбованием</t>
  </si>
  <si>
    <t>Обработка вертикальных поверхностей праймером</t>
  </si>
  <si>
    <t>Устройство монолитных участков (опалбка, каркас, бетонирование)</t>
  </si>
  <si>
    <t>1 Этаж</t>
  </si>
  <si>
    <t xml:space="preserve">Кладка стен из газобетона </t>
  </si>
  <si>
    <t>Устройство ж/б полов (армокаркас, бетонирование)толщина 100 мм.</t>
  </si>
  <si>
    <t>Устройство ж/б ленты (опалубка, каркас, бетонирование) 1000х200 мм.</t>
  </si>
  <si>
    <t>Устройство ж/б подпорной стены (каркас, бетонирование) толщина 150 мм.</t>
  </si>
  <si>
    <t>Устройство ж/б пояса, ж/б перемычек (опалубка, каркас, бетонирование) 300х400 мм</t>
  </si>
  <si>
    <t>Утепление фундамента экструдированный полистирол</t>
  </si>
  <si>
    <t>Монолитное перекрытие (опалубка, армокаркас, бетонирование, аренда стоек) 150 мм</t>
  </si>
  <si>
    <t>Утепление полов экструдированный полистирол</t>
  </si>
  <si>
    <t>Горизонтальная гидроизоляция рулонными материалами рубероид</t>
  </si>
  <si>
    <t>Гидроизоляция рулонными материалами (геомембрана шипованая)</t>
  </si>
  <si>
    <t>Гидроизоляция вертикальная наплавляемыми материалами (рубероид)</t>
  </si>
</sst>
</file>

<file path=xl/styles.xml><?xml version="1.0" encoding="utf-8"?>
<styleSheet xmlns="http://schemas.openxmlformats.org/spreadsheetml/2006/main">
  <numFmts count="1">
    <numFmt numFmtId="164" formatCode="0.0"/>
  </numFmts>
  <fonts count="11">
    <font>
      <sz val="10"/>
      <name val="Arial Cyr"/>
      <charset val="204"/>
    </font>
    <font>
      <i/>
      <sz val="10"/>
      <name val="Calibri"/>
      <family val="2"/>
      <charset val="204"/>
    </font>
    <font>
      <b/>
      <i/>
      <sz val="14"/>
      <color indexed="43"/>
      <name val="Calibri"/>
      <family val="2"/>
      <charset val="204"/>
    </font>
    <font>
      <b/>
      <i/>
      <sz val="10"/>
      <color indexed="9"/>
      <name val="Calibri"/>
      <family val="2"/>
      <charset val="204"/>
    </font>
    <font>
      <b/>
      <i/>
      <sz val="10"/>
      <name val="Calibri"/>
      <family val="2"/>
      <charset val="204"/>
    </font>
    <font>
      <b/>
      <i/>
      <sz val="11"/>
      <name val="Calibri"/>
      <family val="2"/>
      <charset val="204"/>
    </font>
    <font>
      <i/>
      <sz val="10"/>
      <color indexed="8"/>
      <name val="Calibri"/>
      <family val="2"/>
      <charset val="204"/>
    </font>
    <font>
      <i/>
      <sz val="10"/>
      <color rgb="FF000000"/>
      <name val="Calibri"/>
      <family val="2"/>
      <charset val="204"/>
      <scheme val="minor"/>
    </font>
    <font>
      <b/>
      <i/>
      <sz val="11"/>
      <color rgb="FF000000"/>
      <name val="Calibri"/>
      <family val="2"/>
      <charset val="204"/>
      <scheme val="minor"/>
    </font>
    <font>
      <i/>
      <sz val="10"/>
      <color theme="1"/>
      <name val="Calibri"/>
      <family val="2"/>
      <charset val="204"/>
    </font>
    <font>
      <sz val="10"/>
      <color rgb="FF000000"/>
      <name val="Arimo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0" fillId="0" borderId="0"/>
  </cellStyleXfs>
  <cellXfs count="66">
    <xf numFmtId="0" fontId="0" fillId="0" borderId="0" xfId="0"/>
    <xf numFmtId="0" fontId="1" fillId="0" borderId="0" xfId="0" applyFont="1"/>
    <xf numFmtId="2" fontId="6" fillId="0" borderId="9" xfId="0" applyNumberFormat="1" applyFont="1" applyFill="1" applyBorder="1" applyAlignment="1">
      <alignment horizontal="center"/>
    </xf>
    <xf numFmtId="0" fontId="6" fillId="4" borderId="9" xfId="0" applyFont="1" applyFill="1" applyBorder="1" applyAlignment="1">
      <alignment horizontal="center"/>
    </xf>
    <xf numFmtId="164" fontId="6" fillId="4" borderId="9" xfId="0" applyNumberFormat="1" applyFont="1" applyFill="1" applyBorder="1" applyAlignment="1">
      <alignment horizontal="center"/>
    </xf>
    <xf numFmtId="2" fontId="6" fillId="4" borderId="9" xfId="0" applyNumberFormat="1" applyFont="1" applyFill="1" applyBorder="1" applyAlignment="1">
      <alignment horizontal="center"/>
    </xf>
    <xf numFmtId="0" fontId="7" fillId="4" borderId="9" xfId="0" applyFont="1" applyFill="1" applyBorder="1"/>
    <xf numFmtId="0" fontId="1" fillId="3" borderId="11" xfId="0" applyFont="1" applyFill="1" applyBorder="1"/>
    <xf numFmtId="0" fontId="1" fillId="3" borderId="12" xfId="0" applyFont="1" applyFill="1" applyBorder="1"/>
    <xf numFmtId="0" fontId="5" fillId="3" borderId="12" xfId="0" applyFont="1" applyFill="1" applyBorder="1"/>
    <xf numFmtId="2" fontId="5" fillId="3" borderId="13" xfId="0" applyNumberFormat="1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4" fillId="3" borderId="0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/>
    </xf>
    <xf numFmtId="0" fontId="8" fillId="0" borderId="12" xfId="0" applyFont="1" applyFill="1" applyBorder="1" applyAlignment="1">
      <alignment horizontal="center"/>
    </xf>
    <xf numFmtId="0" fontId="6" fillId="2" borderId="12" xfId="0" applyFont="1" applyFill="1" applyBorder="1" applyAlignment="1">
      <alignment horizontal="center"/>
    </xf>
    <xf numFmtId="164" fontId="6" fillId="2" borderId="12" xfId="0" applyNumberFormat="1" applyFont="1" applyFill="1" applyBorder="1" applyAlignment="1">
      <alignment horizontal="center"/>
    </xf>
    <xf numFmtId="2" fontId="6" fillId="2" borderId="12" xfId="0" applyNumberFormat="1" applyFont="1" applyFill="1" applyBorder="1" applyAlignment="1">
      <alignment horizontal="center"/>
    </xf>
    <xf numFmtId="2" fontId="6" fillId="2" borderId="13" xfId="0" applyNumberFormat="1" applyFont="1" applyFill="1" applyBorder="1" applyAlignment="1">
      <alignment horizontal="center"/>
    </xf>
    <xf numFmtId="0" fontId="6" fillId="7" borderId="10" xfId="0" applyFont="1" applyFill="1" applyBorder="1" applyAlignment="1">
      <alignment horizontal="center"/>
    </xf>
    <xf numFmtId="0" fontId="7" fillId="7" borderId="10" xfId="0" applyFont="1" applyFill="1" applyBorder="1"/>
    <xf numFmtId="164" fontId="6" fillId="7" borderId="10" xfId="0" applyNumberFormat="1" applyFont="1" applyFill="1" applyBorder="1" applyAlignment="1">
      <alignment horizontal="center"/>
    </xf>
    <xf numFmtId="2" fontId="6" fillId="7" borderId="10" xfId="0" applyNumberFormat="1" applyFont="1" applyFill="1" applyBorder="1" applyAlignment="1">
      <alignment horizontal="center"/>
    </xf>
    <xf numFmtId="0" fontId="6" fillId="7" borderId="8" xfId="0" applyFont="1" applyFill="1" applyBorder="1" applyAlignment="1">
      <alignment horizontal="center"/>
    </xf>
    <xf numFmtId="0" fontId="7" fillId="7" borderId="8" xfId="0" applyFont="1" applyFill="1" applyBorder="1"/>
    <xf numFmtId="164" fontId="6" fillId="7" borderId="8" xfId="0" applyNumberFormat="1" applyFont="1" applyFill="1" applyBorder="1" applyAlignment="1">
      <alignment horizontal="center"/>
    </xf>
    <xf numFmtId="2" fontId="6" fillId="7" borderId="8" xfId="0" applyNumberFormat="1" applyFont="1" applyFill="1" applyBorder="1" applyAlignment="1">
      <alignment horizontal="center"/>
    </xf>
    <xf numFmtId="0" fontId="6" fillId="6" borderId="11" xfId="0" applyFont="1" applyFill="1" applyBorder="1" applyAlignment="1">
      <alignment horizontal="center"/>
    </xf>
    <xf numFmtId="0" fontId="8" fillId="6" borderId="12" xfId="0" applyFont="1" applyFill="1" applyBorder="1" applyAlignment="1">
      <alignment horizontal="center"/>
    </xf>
    <xf numFmtId="0" fontId="6" fillId="6" borderId="12" xfId="0" applyFont="1" applyFill="1" applyBorder="1" applyAlignment="1">
      <alignment horizontal="center"/>
    </xf>
    <xf numFmtId="164" fontId="6" fillId="6" borderId="12" xfId="0" applyNumberFormat="1" applyFont="1" applyFill="1" applyBorder="1" applyAlignment="1">
      <alignment horizontal="center"/>
    </xf>
    <xf numFmtId="2" fontId="6" fillId="6" borderId="12" xfId="0" applyNumberFormat="1" applyFont="1" applyFill="1" applyBorder="1" applyAlignment="1">
      <alignment horizontal="center"/>
    </xf>
    <xf numFmtId="2" fontId="6" fillId="6" borderId="13" xfId="0" applyNumberFormat="1" applyFont="1" applyFill="1" applyBorder="1" applyAlignment="1">
      <alignment horizontal="center"/>
    </xf>
    <xf numFmtId="0" fontId="6" fillId="8" borderId="10" xfId="0" applyFont="1" applyFill="1" applyBorder="1" applyAlignment="1">
      <alignment horizontal="center"/>
    </xf>
    <xf numFmtId="0" fontId="7" fillId="8" borderId="10" xfId="0" applyFont="1" applyFill="1" applyBorder="1" applyAlignment="1">
      <alignment horizontal="left" vertical="center" wrapText="1"/>
    </xf>
    <xf numFmtId="164" fontId="6" fillId="8" borderId="10" xfId="0" applyNumberFormat="1" applyFont="1" applyFill="1" applyBorder="1" applyAlignment="1">
      <alignment horizontal="center"/>
    </xf>
    <xf numFmtId="2" fontId="6" fillId="8" borderId="10" xfId="0" applyNumberFormat="1" applyFont="1" applyFill="1" applyBorder="1" applyAlignment="1">
      <alignment horizontal="center"/>
    </xf>
    <xf numFmtId="0" fontId="6" fillId="8" borderId="9" xfId="0" applyFont="1" applyFill="1" applyBorder="1" applyAlignment="1">
      <alignment horizontal="center"/>
    </xf>
    <xf numFmtId="0" fontId="7" fillId="8" borderId="9" xfId="0" applyFont="1" applyFill="1" applyBorder="1"/>
    <xf numFmtId="164" fontId="6" fillId="8" borderId="9" xfId="0" applyNumberFormat="1" applyFont="1" applyFill="1" applyBorder="1" applyAlignment="1">
      <alignment horizontal="center"/>
    </xf>
    <xf numFmtId="2" fontId="6" fillId="8" borderId="9" xfId="0" applyNumberFormat="1" applyFont="1" applyFill="1" applyBorder="1" applyAlignment="1">
      <alignment horizontal="center"/>
    </xf>
    <xf numFmtId="0" fontId="9" fillId="8" borderId="9" xfId="0" applyFont="1" applyFill="1" applyBorder="1" applyAlignment="1">
      <alignment horizontal="center"/>
    </xf>
    <xf numFmtId="164" fontId="9" fillId="8" borderId="9" xfId="0" applyNumberFormat="1" applyFont="1" applyFill="1" applyBorder="1" applyAlignment="1">
      <alignment horizontal="center"/>
    </xf>
    <xf numFmtId="2" fontId="9" fillId="8" borderId="9" xfId="0" applyNumberFormat="1" applyFont="1" applyFill="1" applyBorder="1" applyAlignment="1">
      <alignment horizontal="center"/>
    </xf>
    <xf numFmtId="0" fontId="7" fillId="8" borderId="9" xfId="0" applyFont="1" applyFill="1" applyBorder="1" applyAlignment="1">
      <alignment horizontal="left" vertical="center" wrapText="1"/>
    </xf>
    <xf numFmtId="0" fontId="6" fillId="6" borderId="9" xfId="0" applyFont="1" applyFill="1" applyBorder="1" applyAlignment="1">
      <alignment horizontal="center"/>
    </xf>
    <xf numFmtId="0" fontId="7" fillId="6" borderId="9" xfId="0" applyFont="1" applyFill="1" applyBorder="1" applyAlignment="1">
      <alignment horizontal="left"/>
    </xf>
    <xf numFmtId="164" fontId="6" fillId="6" borderId="9" xfId="0" applyNumberFormat="1" applyFont="1" applyFill="1" applyBorder="1" applyAlignment="1">
      <alignment horizontal="center"/>
    </xf>
    <xf numFmtId="2" fontId="6" fillId="6" borderId="9" xfId="0" applyNumberFormat="1" applyFont="1" applyFill="1" applyBorder="1" applyAlignment="1">
      <alignment horizontal="center"/>
    </xf>
    <xf numFmtId="0" fontId="7" fillId="6" borderId="9" xfId="0" applyFont="1" applyFill="1" applyBorder="1" applyAlignment="1">
      <alignment horizontal="left" vertical="center" wrapText="1"/>
    </xf>
    <xf numFmtId="0" fontId="6" fillId="4" borderId="10" xfId="0" applyFont="1" applyFill="1" applyBorder="1" applyAlignment="1">
      <alignment horizontal="center"/>
    </xf>
    <xf numFmtId="0" fontId="7" fillId="4" borderId="10" xfId="0" applyFont="1" applyFill="1" applyBorder="1" applyAlignment="1">
      <alignment horizontal="left" vertical="center" wrapText="1"/>
    </xf>
    <xf numFmtId="164" fontId="6" fillId="4" borderId="10" xfId="0" applyNumberFormat="1" applyFont="1" applyFill="1" applyBorder="1" applyAlignment="1">
      <alignment horizontal="center"/>
    </xf>
    <xf numFmtId="2" fontId="6" fillId="4" borderId="10" xfId="0" applyNumberFormat="1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2" fillId="5" borderId="2" xfId="0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/>
    </xf>
    <xf numFmtId="0" fontId="3" fillId="5" borderId="5" xfId="0" applyFont="1" applyFill="1" applyBorder="1" applyAlignment="1">
      <alignment horizontal="center"/>
    </xf>
    <xf numFmtId="0" fontId="3" fillId="5" borderId="6" xfId="0" applyFont="1" applyFill="1" applyBorder="1" applyAlignment="1">
      <alignment horizontal="center"/>
    </xf>
    <xf numFmtId="0" fontId="3" fillId="5" borderId="7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3:J36"/>
  <sheetViews>
    <sheetView tabSelected="1" topLeftCell="A6" workbookViewId="0">
      <selection activeCell="L24" sqref="L24"/>
    </sheetView>
  </sheetViews>
  <sheetFormatPr defaultColWidth="9.109375" defaultRowHeight="13.8"/>
  <cols>
    <col min="1" max="1" width="5.44140625" style="1" customWidth="1"/>
    <col min="2" max="2" width="69" style="1" customWidth="1"/>
    <col min="3" max="3" width="8.88671875" style="1" customWidth="1"/>
    <col min="4" max="4" width="11.44140625" style="1" customWidth="1"/>
    <col min="5" max="5" width="13.6640625" style="1" customWidth="1"/>
    <col min="6" max="6" width="23" style="1" customWidth="1"/>
    <col min="7" max="7" width="23.6640625" style="11" customWidth="1"/>
    <col min="8" max="8" width="6.5546875" style="1" customWidth="1"/>
    <col min="9" max="9" width="11.44140625" style="1" customWidth="1"/>
    <col min="10" max="16384" width="9.109375" style="1"/>
  </cols>
  <sheetData>
    <row r="3" spans="1:10" s="11" customFormat="1" ht="18">
      <c r="A3" s="55"/>
      <c r="B3" s="56"/>
      <c r="C3" s="56"/>
      <c r="D3" s="56"/>
      <c r="E3" s="56"/>
      <c r="F3" s="57"/>
      <c r="H3" s="1"/>
      <c r="I3" s="1"/>
      <c r="J3" s="1"/>
    </row>
    <row r="4" spans="1:10" s="11" customFormat="1">
      <c r="A4" s="58" t="s">
        <v>0</v>
      </c>
      <c r="B4" s="59"/>
      <c r="C4" s="59"/>
      <c r="D4" s="59"/>
      <c r="E4" s="59"/>
      <c r="F4" s="60"/>
      <c r="H4" s="1"/>
      <c r="I4" s="1"/>
      <c r="J4" s="1"/>
    </row>
    <row r="5" spans="1:10" s="11" customFormat="1">
      <c r="A5" s="61" t="s">
        <v>1</v>
      </c>
      <c r="B5" s="63" t="s">
        <v>2</v>
      </c>
      <c r="C5" s="63" t="s">
        <v>3</v>
      </c>
      <c r="D5" s="63" t="s">
        <v>4</v>
      </c>
      <c r="E5" s="63" t="s">
        <v>5</v>
      </c>
      <c r="F5" s="65"/>
      <c r="H5" s="1"/>
      <c r="I5" s="1"/>
      <c r="J5" s="1"/>
    </row>
    <row r="6" spans="1:10" s="11" customFormat="1">
      <c r="A6" s="62"/>
      <c r="B6" s="64"/>
      <c r="C6" s="64"/>
      <c r="D6" s="64"/>
      <c r="E6" s="12" t="s">
        <v>6</v>
      </c>
      <c r="F6" s="13" t="s">
        <v>7</v>
      </c>
      <c r="H6" s="1"/>
      <c r="I6" s="1"/>
      <c r="J6" s="1"/>
    </row>
    <row r="7" spans="1:10" s="11" customFormat="1" ht="14.4">
      <c r="A7" s="14"/>
      <c r="B7" s="15" t="s">
        <v>10</v>
      </c>
      <c r="C7" s="16"/>
      <c r="D7" s="17"/>
      <c r="E7" s="18"/>
      <c r="F7" s="19"/>
      <c r="H7" s="1"/>
      <c r="I7" s="1"/>
      <c r="J7" s="1"/>
    </row>
    <row r="8" spans="1:10" s="11" customFormat="1">
      <c r="A8" s="20">
        <v>1</v>
      </c>
      <c r="B8" s="21" t="s">
        <v>11</v>
      </c>
      <c r="C8" s="20" t="s">
        <v>9</v>
      </c>
      <c r="D8" s="22">
        <v>19</v>
      </c>
      <c r="E8" s="23"/>
      <c r="F8" s="23">
        <f t="shared" ref="F8:F9" si="0">E8*D8</f>
        <v>0</v>
      </c>
      <c r="H8" s="1"/>
      <c r="I8" s="1"/>
      <c r="J8" s="1"/>
    </row>
    <row r="9" spans="1:10" s="11" customFormat="1">
      <c r="A9" s="24">
        <v>2</v>
      </c>
      <c r="B9" s="25" t="s">
        <v>12</v>
      </c>
      <c r="C9" s="24" t="s">
        <v>9</v>
      </c>
      <c r="D9" s="26">
        <v>6</v>
      </c>
      <c r="E9" s="27"/>
      <c r="F9" s="27">
        <f t="shared" si="0"/>
        <v>0</v>
      </c>
      <c r="H9" s="1"/>
      <c r="I9" s="1"/>
      <c r="J9" s="1"/>
    </row>
    <row r="10" spans="1:10" s="11" customFormat="1" ht="14.4">
      <c r="A10" s="28"/>
      <c r="B10" s="29" t="s">
        <v>13</v>
      </c>
      <c r="C10" s="30"/>
      <c r="D10" s="31"/>
      <c r="E10" s="32"/>
      <c r="F10" s="33"/>
      <c r="H10" s="1"/>
      <c r="I10" s="1"/>
      <c r="J10" s="1"/>
    </row>
    <row r="11" spans="1:10" s="11" customFormat="1">
      <c r="A11" s="34">
        <v>1</v>
      </c>
      <c r="B11" s="35" t="s">
        <v>31</v>
      </c>
      <c r="C11" s="34" t="s">
        <v>8</v>
      </c>
      <c r="D11" s="36">
        <v>85.6</v>
      </c>
      <c r="E11" s="37"/>
      <c r="F11" s="37">
        <f>E11*D11</f>
        <v>0</v>
      </c>
      <c r="H11" s="1"/>
      <c r="I11" s="1"/>
      <c r="J11" s="1"/>
    </row>
    <row r="12" spans="1:10" s="11" customFormat="1">
      <c r="A12" s="38">
        <v>2</v>
      </c>
      <c r="B12" s="39" t="s">
        <v>24</v>
      </c>
      <c r="C12" s="38" t="s">
        <v>8</v>
      </c>
      <c r="D12" s="40">
        <v>63</v>
      </c>
      <c r="E12" s="41"/>
      <c r="F12" s="41">
        <f t="shared" ref="F12:F15" si="1">E12*D12</f>
        <v>0</v>
      </c>
      <c r="H12" s="1"/>
      <c r="I12" s="1"/>
      <c r="J12" s="1"/>
    </row>
    <row r="13" spans="1:10" s="11" customFormat="1">
      <c r="A13" s="38">
        <v>3</v>
      </c>
      <c r="B13" s="39" t="s">
        <v>25</v>
      </c>
      <c r="C13" s="42" t="s">
        <v>17</v>
      </c>
      <c r="D13" s="43">
        <v>44</v>
      </c>
      <c r="E13" s="44"/>
      <c r="F13" s="41">
        <f t="shared" si="1"/>
        <v>0</v>
      </c>
      <c r="H13" s="1"/>
      <c r="I13" s="1"/>
      <c r="J13" s="1"/>
    </row>
    <row r="14" spans="1:10" s="11" customFormat="1">
      <c r="A14" s="38">
        <v>4</v>
      </c>
      <c r="B14" s="39" t="s">
        <v>26</v>
      </c>
      <c r="C14" s="42" t="s">
        <v>8</v>
      </c>
      <c r="D14" s="43">
        <v>29</v>
      </c>
      <c r="E14" s="44"/>
      <c r="F14" s="41">
        <f t="shared" si="1"/>
        <v>0</v>
      </c>
      <c r="H14" s="1"/>
      <c r="I14" s="1"/>
      <c r="J14" s="1"/>
    </row>
    <row r="15" spans="1:10" s="11" customFormat="1">
      <c r="A15" s="38">
        <v>5</v>
      </c>
      <c r="B15" s="39" t="s">
        <v>21</v>
      </c>
      <c r="C15" s="42" t="s">
        <v>9</v>
      </c>
      <c r="D15" s="43">
        <v>2.2000000000000002</v>
      </c>
      <c r="E15" s="44"/>
      <c r="F15" s="41">
        <f t="shared" si="1"/>
        <v>0</v>
      </c>
      <c r="H15" s="1"/>
      <c r="I15" s="1"/>
      <c r="J15" s="1"/>
    </row>
    <row r="16" spans="1:10" s="11" customFormat="1">
      <c r="A16" s="38">
        <v>6</v>
      </c>
      <c r="B16" s="45" t="s">
        <v>15</v>
      </c>
      <c r="C16" s="38" t="s">
        <v>16</v>
      </c>
      <c r="D16" s="40">
        <v>80</v>
      </c>
      <c r="E16" s="41"/>
      <c r="F16" s="41">
        <f>E16*D16</f>
        <v>0</v>
      </c>
      <c r="H16" s="1"/>
      <c r="I16" s="1"/>
      <c r="J16" s="1"/>
    </row>
    <row r="17" spans="1:10" s="11" customFormat="1" ht="27.6">
      <c r="A17" s="38">
        <v>7</v>
      </c>
      <c r="B17" s="45" t="s">
        <v>27</v>
      </c>
      <c r="C17" s="38" t="s">
        <v>17</v>
      </c>
      <c r="D17" s="40">
        <v>44</v>
      </c>
      <c r="E17" s="41"/>
      <c r="F17" s="41">
        <f t="shared" ref="F17:F20" si="2">E17*D17</f>
        <v>0</v>
      </c>
      <c r="H17" s="1"/>
      <c r="I17" s="1"/>
      <c r="J17" s="1"/>
    </row>
    <row r="18" spans="1:10" s="11" customFormat="1">
      <c r="A18" s="38">
        <v>8</v>
      </c>
      <c r="B18" s="45" t="s">
        <v>28</v>
      </c>
      <c r="C18" s="38" t="s">
        <v>8</v>
      </c>
      <c r="D18" s="40">
        <v>115</v>
      </c>
      <c r="E18" s="41"/>
      <c r="F18" s="41">
        <f t="shared" si="2"/>
        <v>0</v>
      </c>
      <c r="H18" s="1"/>
      <c r="I18" s="1"/>
      <c r="J18" s="1"/>
    </row>
    <row r="19" spans="1:10" s="11" customFormat="1">
      <c r="A19" s="38">
        <v>9</v>
      </c>
      <c r="B19" s="45" t="s">
        <v>32</v>
      </c>
      <c r="C19" s="38" t="s">
        <v>8</v>
      </c>
      <c r="D19" s="40">
        <v>86.44</v>
      </c>
      <c r="E19" s="41"/>
      <c r="F19" s="41">
        <f t="shared" si="2"/>
        <v>0</v>
      </c>
      <c r="H19" s="1"/>
      <c r="I19" s="1"/>
      <c r="J19" s="1"/>
    </row>
    <row r="20" spans="1:10" s="11" customFormat="1">
      <c r="A20" s="38">
        <v>10</v>
      </c>
      <c r="B20" s="45" t="s">
        <v>19</v>
      </c>
      <c r="C20" s="38" t="s">
        <v>9</v>
      </c>
      <c r="D20" s="40">
        <v>15</v>
      </c>
      <c r="E20" s="41"/>
      <c r="F20" s="41">
        <f t="shared" si="2"/>
        <v>0</v>
      </c>
      <c r="H20" s="1"/>
      <c r="I20" s="1"/>
      <c r="J20" s="1"/>
    </row>
    <row r="21" spans="1:10" s="11" customFormat="1" ht="27.6">
      <c r="A21" s="38">
        <v>11</v>
      </c>
      <c r="B21" s="45" t="s">
        <v>29</v>
      </c>
      <c r="C21" s="38" t="s">
        <v>8</v>
      </c>
      <c r="D21" s="40">
        <v>71.77</v>
      </c>
      <c r="E21" s="41"/>
      <c r="F21" s="41">
        <f>E21*D21</f>
        <v>0</v>
      </c>
      <c r="H21" s="1"/>
      <c r="I21" s="1"/>
      <c r="J21" s="1"/>
    </row>
    <row r="22" spans="1:10" s="11" customFormat="1">
      <c r="A22" s="46">
        <v>12</v>
      </c>
      <c r="B22" s="47" t="s">
        <v>30</v>
      </c>
      <c r="C22" s="46" t="s">
        <v>8</v>
      </c>
      <c r="D22" s="48">
        <v>63</v>
      </c>
      <c r="E22" s="49"/>
      <c r="F22" s="2">
        <f>E22*D22</f>
        <v>0</v>
      </c>
      <c r="H22" s="1"/>
      <c r="I22" s="1"/>
      <c r="J22" s="1"/>
    </row>
    <row r="23" spans="1:10" s="11" customFormat="1">
      <c r="A23" s="46">
        <v>13</v>
      </c>
      <c r="B23" s="47" t="s">
        <v>20</v>
      </c>
      <c r="C23" s="46" t="s">
        <v>8</v>
      </c>
      <c r="D23" s="48">
        <v>86.44</v>
      </c>
      <c r="E23" s="49"/>
      <c r="F23" s="2">
        <f>E23*D23</f>
        <v>0</v>
      </c>
      <c r="H23" s="1"/>
      <c r="I23" s="1"/>
      <c r="J23" s="1"/>
    </row>
    <row r="24" spans="1:10" s="11" customFormat="1" ht="15" customHeight="1">
      <c r="A24" s="46">
        <v>14</v>
      </c>
      <c r="B24" s="50" t="s">
        <v>33</v>
      </c>
      <c r="C24" s="46" t="s">
        <v>8</v>
      </c>
      <c r="D24" s="48">
        <v>86.44</v>
      </c>
      <c r="E24" s="5"/>
      <c r="F24" s="2">
        <f t="shared" ref="F24" si="3">E24*D24</f>
        <v>0</v>
      </c>
      <c r="H24" s="1"/>
      <c r="I24" s="1"/>
      <c r="J24" s="1"/>
    </row>
    <row r="25" spans="1:10" s="11" customFormat="1" ht="14.4">
      <c r="A25" s="7"/>
      <c r="B25" s="9" t="s">
        <v>18</v>
      </c>
      <c r="C25" s="8"/>
      <c r="D25" s="8"/>
      <c r="E25" s="8"/>
      <c r="F25" s="10">
        <f>SUM(F8:F24)</f>
        <v>0</v>
      </c>
      <c r="H25" s="1"/>
      <c r="I25" s="1"/>
      <c r="J25" s="1"/>
    </row>
    <row r="29" spans="1:10" s="11" customFormat="1" ht="18">
      <c r="A29" s="55"/>
      <c r="B29" s="56"/>
      <c r="C29" s="56"/>
      <c r="D29" s="56"/>
      <c r="E29" s="56"/>
      <c r="F29" s="57"/>
      <c r="H29" s="1"/>
      <c r="I29" s="1"/>
      <c r="J29" s="1"/>
    </row>
    <row r="30" spans="1:10" s="11" customFormat="1">
      <c r="A30" s="58" t="s">
        <v>0</v>
      </c>
      <c r="B30" s="59"/>
      <c r="C30" s="59"/>
      <c r="D30" s="59"/>
      <c r="E30" s="59"/>
      <c r="F30" s="60"/>
      <c r="H30" s="1"/>
      <c r="I30" s="1"/>
      <c r="J30" s="1"/>
    </row>
    <row r="31" spans="1:10" s="11" customFormat="1">
      <c r="A31" s="61" t="s">
        <v>1</v>
      </c>
      <c r="B31" s="63" t="s">
        <v>2</v>
      </c>
      <c r="C31" s="63" t="s">
        <v>3</v>
      </c>
      <c r="D31" s="63" t="s">
        <v>4</v>
      </c>
      <c r="E31" s="63" t="s">
        <v>5</v>
      </c>
      <c r="F31" s="65"/>
      <c r="H31" s="1"/>
      <c r="I31" s="1"/>
      <c r="J31" s="1"/>
    </row>
    <row r="32" spans="1:10" s="11" customFormat="1">
      <c r="A32" s="62"/>
      <c r="B32" s="64"/>
      <c r="C32" s="64"/>
      <c r="D32" s="64"/>
      <c r="E32" s="12" t="s">
        <v>6</v>
      </c>
      <c r="F32" s="13" t="s">
        <v>7</v>
      </c>
      <c r="H32" s="1"/>
      <c r="I32" s="1"/>
      <c r="J32" s="1"/>
    </row>
    <row r="33" spans="1:10" s="11" customFormat="1" ht="14.4">
      <c r="A33" s="14"/>
      <c r="B33" s="15" t="s">
        <v>22</v>
      </c>
      <c r="C33" s="16"/>
      <c r="D33" s="17"/>
      <c r="E33" s="18"/>
      <c r="F33" s="19"/>
      <c r="H33" s="1"/>
      <c r="I33" s="1"/>
      <c r="J33" s="1"/>
    </row>
    <row r="34" spans="1:10" s="11" customFormat="1">
      <c r="A34" s="51">
        <v>1</v>
      </c>
      <c r="B34" s="6" t="s">
        <v>23</v>
      </c>
      <c r="C34" s="3" t="s">
        <v>9</v>
      </c>
      <c r="D34" s="4">
        <v>22.1</v>
      </c>
      <c r="E34" s="5"/>
      <c r="F34" s="5">
        <f t="shared" ref="F34" si="4">E34*D34</f>
        <v>0</v>
      </c>
      <c r="H34" s="1"/>
      <c r="I34" s="1"/>
      <c r="J34" s="1"/>
    </row>
    <row r="35" spans="1:10" s="11" customFormat="1">
      <c r="A35" s="51">
        <v>2</v>
      </c>
      <c r="B35" s="52" t="s">
        <v>14</v>
      </c>
      <c r="C35" s="51" t="s">
        <v>8</v>
      </c>
      <c r="D35" s="53">
        <v>14.5</v>
      </c>
      <c r="E35" s="54"/>
      <c r="F35" s="54">
        <f>E35*D35</f>
        <v>0</v>
      </c>
      <c r="H35" s="1"/>
      <c r="I35" s="1"/>
      <c r="J35" s="1"/>
    </row>
    <row r="36" spans="1:10" s="11" customFormat="1" ht="14.4">
      <c r="A36" s="7"/>
      <c r="B36" s="9" t="s">
        <v>18</v>
      </c>
      <c r="C36" s="8"/>
      <c r="D36" s="8"/>
      <c r="E36" s="8"/>
      <c r="F36" s="10">
        <f>SUM(F34:F35)</f>
        <v>0</v>
      </c>
      <c r="H36" s="1"/>
      <c r="I36" s="1"/>
      <c r="J36" s="1"/>
    </row>
  </sheetData>
  <mergeCells count="14">
    <mergeCell ref="A3:F3"/>
    <mergeCell ref="A4:F4"/>
    <mergeCell ref="A5:A6"/>
    <mergeCell ref="B5:B6"/>
    <mergeCell ref="C5:C6"/>
    <mergeCell ref="D5:D6"/>
    <mergeCell ref="E5:F5"/>
    <mergeCell ref="A29:F29"/>
    <mergeCell ref="A30:F30"/>
    <mergeCell ref="A31:A32"/>
    <mergeCell ref="B31:B32"/>
    <mergeCell ref="C31:C32"/>
    <mergeCell ref="D31:D32"/>
    <mergeCell ref="E31:F31"/>
  </mergeCells>
  <pageMargins left="0.7" right="0.7" top="0.75" bottom="0.75" header="0.3" footer="0.3"/>
  <pageSetup paperSize="9" scale="1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Каро</vt:lpstr>
    </vt:vector>
  </TitlesOfParts>
  <Company>gypnor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Machine</dc:creator>
  <cp:lastModifiedBy>Дима</cp:lastModifiedBy>
  <dcterms:created xsi:type="dcterms:W3CDTF">2019-08-20T11:11:55Z</dcterms:created>
  <dcterms:modified xsi:type="dcterms:W3CDTF">2019-08-20T12:25:58Z</dcterms:modified>
</cp:coreProperties>
</file>