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ject08\Desktop\"/>
    </mc:Choice>
  </mc:AlternateContent>
  <bookViews>
    <workbookView xWindow="0" yWindow="0" windowWidth="21600" windowHeight="99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64" i="1"/>
  <c r="D7" i="1"/>
  <c r="D9" i="1" l="1"/>
  <c r="D8" i="1"/>
  <c r="D6" i="1"/>
  <c r="D59" i="1" s="1"/>
</calcChain>
</file>

<file path=xl/sharedStrings.xml><?xml version="1.0" encoding="utf-8"?>
<sst xmlns="http://schemas.openxmlformats.org/spreadsheetml/2006/main" count="135" uniqueCount="78">
  <si>
    <t>м/п</t>
  </si>
  <si>
    <t>шт.</t>
  </si>
  <si>
    <t>м2</t>
  </si>
  <si>
    <t xml:space="preserve">Грунтовка </t>
  </si>
  <si>
    <t>л.</t>
  </si>
  <si>
    <t>компл.</t>
  </si>
  <si>
    <t>Прокладка труб</t>
  </si>
  <si>
    <t>л</t>
  </si>
  <si>
    <t>бан</t>
  </si>
  <si>
    <t>м.п.</t>
  </si>
  <si>
    <t>N п/п</t>
  </si>
  <si>
    <t>Наименование</t>
  </si>
  <si>
    <t>Ед. изм.</t>
  </si>
  <si>
    <t>Кол-во</t>
  </si>
  <si>
    <t>Работа, грн.</t>
  </si>
  <si>
    <t>Материалы, грн.</t>
  </si>
  <si>
    <t>Примечание</t>
  </si>
  <si>
    <t>Цена</t>
  </si>
  <si>
    <t>Стоимость</t>
  </si>
  <si>
    <t>Демонтаж плінтуса</t>
  </si>
  <si>
    <t>Демонтаж наружнього блока кондиціонера з кронштейнами</t>
  </si>
  <si>
    <t>Демонтаж внутрішнього блока кондиціонера</t>
  </si>
  <si>
    <t>Демонтаж дренажної та мідної труби</t>
  </si>
  <si>
    <t>Демонтаж дверей з лиштвою та коробкою</t>
  </si>
  <si>
    <t>Разом демонтаж</t>
  </si>
  <si>
    <t>Демонтажні работи</t>
  </si>
  <si>
    <t>Оздоблювальні  роботи</t>
  </si>
  <si>
    <t>Очистка фасаду вручну</t>
  </si>
  <si>
    <t>Грунтовка фасаду</t>
  </si>
  <si>
    <t>Шпатлювання фасаду</t>
  </si>
  <si>
    <t>шпатлівка фасадна</t>
  </si>
  <si>
    <t>Фарбування фасаду</t>
  </si>
  <si>
    <t>міш</t>
  </si>
  <si>
    <t>Витратний матеріал (валики та інш.)</t>
  </si>
  <si>
    <t>Кріплення у комплекті (хомут з креплінням)</t>
  </si>
  <si>
    <t>Монтаж кондиціонера</t>
  </si>
  <si>
    <t>Труба мідна</t>
  </si>
  <si>
    <t>кронштейни у комплекті</t>
  </si>
  <si>
    <t>Фарбування стелі з частковим ремонтом шпатлівкою</t>
  </si>
  <si>
    <t>Фарбування стін з частковим ремонтом шпатлівкою</t>
  </si>
  <si>
    <t>Облаштування  плінтусу</t>
  </si>
  <si>
    <t>Плінтус</t>
  </si>
  <si>
    <t>Дюбель з шурупом</t>
  </si>
  <si>
    <t>Кутики тп інш.</t>
  </si>
  <si>
    <t>Монтаж дверей з врізкою замків</t>
  </si>
  <si>
    <t>Замок з ручкою</t>
  </si>
  <si>
    <t>Фарбування раніше пофарбованих дверей</t>
  </si>
  <si>
    <t>Пензлі</t>
  </si>
  <si>
    <t>Розчинник</t>
  </si>
  <si>
    <t>Встановлення відбійників з ДСП шир. 0,2 м.</t>
  </si>
  <si>
    <t>Відбійники</t>
  </si>
  <si>
    <t>кріплення</t>
  </si>
  <si>
    <t xml:space="preserve">Демонтаж світильників </t>
  </si>
  <si>
    <t>Демонтаж сходинок з граніту (ганок)</t>
  </si>
  <si>
    <t>очищення сходинок від залишків розчину</t>
  </si>
  <si>
    <t>Демонтаж керамічної плитки ганку</t>
  </si>
  <si>
    <t xml:space="preserve">Демонтаж грат на вікнах (перепобити щоб відчинялися з навесним замком зсередини) </t>
  </si>
  <si>
    <t>Демонтаж водосточної труби зі збереженням</t>
  </si>
  <si>
    <t>Монтаж водосточних труб</t>
  </si>
  <si>
    <t>труба дренажна</t>
  </si>
  <si>
    <t>Двери ламіновані в комплекті (Брама )</t>
  </si>
  <si>
    <t>Монтаж плитки керамічної</t>
  </si>
  <si>
    <t>Монтаж сходинок з граніту (ганок)</t>
  </si>
  <si>
    <t>вивоз сміття</t>
  </si>
  <si>
    <t>посл</t>
  </si>
  <si>
    <t>мішки для сміття</t>
  </si>
  <si>
    <t>очищення керамічної плитки  від залишків розчину</t>
  </si>
  <si>
    <t xml:space="preserve">клей Церезіт для граніту СМ117, 25 кг </t>
  </si>
  <si>
    <t>Встановлення віконних грат (з провушинами для навісного замка)  на петлях</t>
  </si>
  <si>
    <t xml:space="preserve">фарбування  грат на вікнах та вхідних дверях </t>
  </si>
  <si>
    <t xml:space="preserve">монтаж LED- світильників (зовнішній діаметр 230 мм) на стелі у існуючі отвори </t>
  </si>
  <si>
    <t>водосточна труба</t>
  </si>
  <si>
    <t>Фарба масляна біла</t>
  </si>
  <si>
    <t>Демонтаж підвіконня 1700ммх400мм</t>
  </si>
  <si>
    <t>Фарбування віконних відкосів  з частковим ремонтом шпатлівкою</t>
  </si>
  <si>
    <t>Фарба фасадна колорирована</t>
  </si>
  <si>
    <t>Фарба біла (Колоріт-Люкс Легенда)</t>
  </si>
  <si>
    <t>м. Запорожжя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</si>
</sst>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3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9" fillId="2" borderId="0" xfId="0" applyFont="1" applyFill="1"/>
    <xf numFmtId="0" fontId="4" fillId="2" borderId="13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2" borderId="10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9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Ноябрь 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workbookViewId="0">
      <selection sqref="A1:I1"/>
    </sheetView>
  </sheetViews>
  <sheetFormatPr defaultRowHeight="14.4" x14ac:dyDescent="0.3"/>
  <cols>
    <col min="2" max="2" width="61.6640625" customWidth="1"/>
  </cols>
  <sheetData>
    <row r="1" spans="1:9" ht="23.4" thickBot="1" x14ac:dyDescent="0.35">
      <c r="A1" s="59" t="s">
        <v>77</v>
      </c>
      <c r="B1" s="59"/>
      <c r="C1" s="59"/>
      <c r="D1" s="59"/>
      <c r="E1" s="59"/>
      <c r="F1" s="59"/>
      <c r="G1" s="59"/>
      <c r="H1" s="59"/>
      <c r="I1" s="59"/>
    </row>
    <row r="2" spans="1:9" s="48" customFormat="1" ht="15.6" x14ac:dyDescent="0.3">
      <c r="A2" s="60" t="s">
        <v>10</v>
      </c>
      <c r="B2" s="62" t="s">
        <v>11</v>
      </c>
      <c r="C2" s="62" t="s">
        <v>12</v>
      </c>
      <c r="D2" s="64" t="s">
        <v>13</v>
      </c>
      <c r="E2" s="66" t="s">
        <v>14</v>
      </c>
      <c r="F2" s="66"/>
      <c r="G2" s="66" t="s">
        <v>15</v>
      </c>
      <c r="H2" s="66"/>
      <c r="I2" s="67" t="s">
        <v>16</v>
      </c>
    </row>
    <row r="3" spans="1:9" s="48" customFormat="1" ht="16.2" thickBot="1" x14ac:dyDescent="0.35">
      <c r="A3" s="61"/>
      <c r="B3" s="63"/>
      <c r="C3" s="63"/>
      <c r="D3" s="65"/>
      <c r="E3" s="49" t="s">
        <v>17</v>
      </c>
      <c r="F3" s="49" t="s">
        <v>18</v>
      </c>
      <c r="G3" s="49" t="s">
        <v>17</v>
      </c>
      <c r="H3" s="49" t="s">
        <v>18</v>
      </c>
      <c r="I3" s="68"/>
    </row>
    <row r="4" spans="1:9" s="48" customFormat="1" ht="17.399999999999999" x14ac:dyDescent="0.3">
      <c r="A4" s="50"/>
      <c r="B4" s="51"/>
      <c r="C4" s="52"/>
      <c r="D4" s="47"/>
      <c r="E4" s="47"/>
      <c r="F4" s="53"/>
      <c r="G4" s="53"/>
      <c r="H4" s="53"/>
      <c r="I4" s="54"/>
    </row>
    <row r="5" spans="1:9" ht="16.5" customHeight="1" x14ac:dyDescent="0.3">
      <c r="A5" s="55" t="s">
        <v>25</v>
      </c>
      <c r="B5" s="55"/>
      <c r="C5" s="55"/>
      <c r="D5" s="55"/>
      <c r="E5" s="55"/>
      <c r="F5" s="55"/>
      <c r="G5" s="55"/>
      <c r="H5" s="55"/>
      <c r="I5" s="56"/>
    </row>
    <row r="6" spans="1:9" s="25" customFormat="1" ht="16.5" customHeight="1" x14ac:dyDescent="0.3">
      <c r="A6" s="1">
        <v>1</v>
      </c>
      <c r="B6" s="2" t="s">
        <v>55</v>
      </c>
      <c r="C6" s="29" t="s">
        <v>2</v>
      </c>
      <c r="D6" s="14">
        <f>0.6*2.96</f>
        <v>1.776</v>
      </c>
      <c r="E6" s="19"/>
      <c r="F6" s="14"/>
      <c r="G6" s="30"/>
      <c r="H6" s="31"/>
      <c r="I6" s="32"/>
    </row>
    <row r="7" spans="1:9" s="25" customFormat="1" ht="16.5" customHeight="1" x14ac:dyDescent="0.3">
      <c r="A7" s="1">
        <v>2</v>
      </c>
      <c r="B7" s="2" t="s">
        <v>66</v>
      </c>
      <c r="C7" s="29" t="s">
        <v>2</v>
      </c>
      <c r="D7" s="14">
        <f>0.6*2.96</f>
        <v>1.776</v>
      </c>
      <c r="E7" s="19"/>
      <c r="F7" s="14"/>
      <c r="G7" s="30"/>
      <c r="H7" s="31"/>
      <c r="I7" s="32"/>
    </row>
    <row r="8" spans="1:9" s="25" customFormat="1" ht="16.5" customHeight="1" x14ac:dyDescent="0.3">
      <c r="A8" s="1">
        <v>3</v>
      </c>
      <c r="B8" s="2" t="s">
        <v>53</v>
      </c>
      <c r="C8" s="3" t="s">
        <v>0</v>
      </c>
      <c r="D8" s="14">
        <f>3.8+4.3+4.9+5.5</f>
        <v>18.5</v>
      </c>
      <c r="E8" s="19"/>
      <c r="F8" s="14"/>
      <c r="G8" s="30"/>
      <c r="H8" s="31"/>
      <c r="I8" s="32"/>
    </row>
    <row r="9" spans="1:9" s="25" customFormat="1" ht="16.5" customHeight="1" x14ac:dyDescent="0.3">
      <c r="A9" s="1">
        <v>4</v>
      </c>
      <c r="B9" s="2" t="s">
        <v>54</v>
      </c>
      <c r="C9" s="3" t="s">
        <v>0</v>
      </c>
      <c r="D9" s="14">
        <f>3.8+4.3+4.9+5.5</f>
        <v>18.5</v>
      </c>
      <c r="E9" s="19"/>
      <c r="F9" s="14"/>
      <c r="G9" s="30"/>
      <c r="H9" s="31"/>
      <c r="I9" s="32"/>
    </row>
    <row r="10" spans="1:9" s="25" customFormat="1" ht="19.5" customHeight="1" x14ac:dyDescent="0.3">
      <c r="A10" s="33">
        <v>5</v>
      </c>
      <c r="B10" s="2" t="s">
        <v>19</v>
      </c>
      <c r="C10" s="3" t="s">
        <v>0</v>
      </c>
      <c r="D10" s="14">
        <v>69.3</v>
      </c>
      <c r="E10" s="19"/>
      <c r="F10" s="14"/>
      <c r="G10" s="30"/>
      <c r="H10" s="30"/>
      <c r="I10" s="32"/>
    </row>
    <row r="11" spans="1:9" s="25" customFormat="1" ht="33.75" customHeight="1" x14ac:dyDescent="0.3">
      <c r="A11" s="33">
        <v>6</v>
      </c>
      <c r="B11" s="2" t="s">
        <v>56</v>
      </c>
      <c r="C11" s="3" t="s">
        <v>1</v>
      </c>
      <c r="D11" s="14">
        <v>2</v>
      </c>
      <c r="E11" s="19"/>
      <c r="F11" s="14"/>
      <c r="G11" s="30"/>
      <c r="H11" s="30"/>
      <c r="I11" s="32"/>
    </row>
    <row r="12" spans="1:9" s="25" customFormat="1" ht="16.5" customHeight="1" x14ac:dyDescent="0.3">
      <c r="A12" s="33">
        <v>7</v>
      </c>
      <c r="B12" s="2" t="s">
        <v>57</v>
      </c>
      <c r="C12" s="3" t="s">
        <v>0</v>
      </c>
      <c r="D12" s="14">
        <v>6</v>
      </c>
      <c r="E12" s="19"/>
      <c r="F12" s="14"/>
      <c r="G12" s="30"/>
      <c r="H12" s="30"/>
      <c r="I12" s="32"/>
    </row>
    <row r="13" spans="1:9" s="25" customFormat="1" ht="29.25" customHeight="1" x14ac:dyDescent="0.3">
      <c r="A13" s="33">
        <v>8</v>
      </c>
      <c r="B13" s="2" t="s">
        <v>20</v>
      </c>
      <c r="C13" s="3" t="s">
        <v>1</v>
      </c>
      <c r="D13" s="14">
        <v>1</v>
      </c>
      <c r="E13" s="19"/>
      <c r="F13" s="14"/>
      <c r="G13" s="30"/>
      <c r="H13" s="31"/>
      <c r="I13" s="32"/>
    </row>
    <row r="14" spans="1:9" s="25" customFormat="1" ht="16.5" customHeight="1" x14ac:dyDescent="0.3">
      <c r="A14" s="33">
        <v>9</v>
      </c>
      <c r="B14" s="2" t="s">
        <v>21</v>
      </c>
      <c r="C14" s="3" t="s">
        <v>1</v>
      </c>
      <c r="D14" s="14">
        <v>1</v>
      </c>
      <c r="E14" s="19"/>
      <c r="F14" s="14"/>
      <c r="G14" s="30"/>
      <c r="H14" s="30"/>
      <c r="I14" s="32"/>
    </row>
    <row r="15" spans="1:9" s="25" customFormat="1" ht="16.5" customHeight="1" x14ac:dyDescent="0.3">
      <c r="A15" s="33">
        <v>10</v>
      </c>
      <c r="B15" s="2" t="s">
        <v>22</v>
      </c>
      <c r="C15" s="3" t="s">
        <v>0</v>
      </c>
      <c r="D15" s="14">
        <v>18</v>
      </c>
      <c r="E15" s="19"/>
      <c r="F15" s="14"/>
      <c r="G15" s="30"/>
      <c r="H15" s="31"/>
      <c r="I15" s="32"/>
    </row>
    <row r="16" spans="1:9" s="25" customFormat="1" ht="16.5" customHeight="1" x14ac:dyDescent="0.3">
      <c r="A16" s="33">
        <v>11</v>
      </c>
      <c r="B16" s="2" t="s">
        <v>23</v>
      </c>
      <c r="C16" s="3" t="s">
        <v>1</v>
      </c>
      <c r="D16" s="14">
        <v>1</v>
      </c>
      <c r="E16" s="19"/>
      <c r="F16" s="14"/>
      <c r="G16" s="30"/>
      <c r="H16" s="31"/>
      <c r="I16" s="32"/>
    </row>
    <row r="17" spans="1:9" s="25" customFormat="1" ht="16.5" customHeight="1" x14ac:dyDescent="0.3">
      <c r="A17" s="1">
        <v>12</v>
      </c>
      <c r="B17" s="2" t="s">
        <v>52</v>
      </c>
      <c r="C17" s="3" t="s">
        <v>1</v>
      </c>
      <c r="D17" s="14">
        <v>23</v>
      </c>
      <c r="E17" s="19"/>
      <c r="F17" s="14"/>
      <c r="G17" s="30"/>
      <c r="H17" s="31"/>
      <c r="I17" s="32"/>
    </row>
    <row r="18" spans="1:9" s="25" customFormat="1" ht="16.5" customHeight="1" x14ac:dyDescent="0.3">
      <c r="A18" s="1">
        <v>13</v>
      </c>
      <c r="B18" s="2" t="s">
        <v>73</v>
      </c>
      <c r="C18" s="3" t="s">
        <v>0</v>
      </c>
      <c r="D18" s="14">
        <v>1.7</v>
      </c>
      <c r="E18" s="19"/>
      <c r="F18" s="14"/>
      <c r="G18" s="30"/>
      <c r="H18" s="31"/>
      <c r="I18" s="32"/>
    </row>
    <row r="19" spans="1:9" s="25" customFormat="1" ht="16.5" customHeight="1" x14ac:dyDescent="0.3">
      <c r="A19" s="26"/>
      <c r="B19" s="7"/>
      <c r="C19" s="8"/>
      <c r="D19" s="9"/>
      <c r="E19" s="10"/>
      <c r="F19" s="9"/>
      <c r="G19" s="11"/>
      <c r="H19" s="13"/>
      <c r="I19" s="12"/>
    </row>
    <row r="20" spans="1:9" s="25" customFormat="1" ht="16.5" customHeight="1" x14ac:dyDescent="0.3">
      <c r="A20" s="1"/>
      <c r="B20" s="2" t="s">
        <v>24</v>
      </c>
      <c r="C20" s="3"/>
      <c r="D20" s="14"/>
      <c r="E20" s="15"/>
      <c r="F20" s="14"/>
      <c r="G20" s="11"/>
      <c r="H20" s="13"/>
      <c r="I20" s="12"/>
    </row>
    <row r="21" spans="1:9" s="25" customFormat="1" ht="15.75" customHeight="1" x14ac:dyDescent="0.3">
      <c r="A21" s="57" t="s">
        <v>26</v>
      </c>
      <c r="B21" s="57"/>
      <c r="C21" s="57"/>
      <c r="D21" s="57"/>
      <c r="E21" s="57"/>
      <c r="F21" s="57"/>
      <c r="G21" s="57"/>
      <c r="H21" s="57"/>
      <c r="I21" s="58"/>
    </row>
    <row r="22" spans="1:9" s="25" customFormat="1" ht="15.6" x14ac:dyDescent="0.3">
      <c r="A22" s="34">
        <v>14</v>
      </c>
      <c r="B22" s="2" t="s">
        <v>27</v>
      </c>
      <c r="C22" s="29" t="s">
        <v>2</v>
      </c>
      <c r="D22" s="14">
        <v>64</v>
      </c>
      <c r="E22" s="19"/>
      <c r="F22" s="14"/>
      <c r="G22" s="30"/>
      <c r="H22" s="13"/>
      <c r="I22" s="12"/>
    </row>
    <row r="23" spans="1:9" s="25" customFormat="1" ht="15.6" x14ac:dyDescent="0.3">
      <c r="A23" s="20">
        <v>15</v>
      </c>
      <c r="B23" s="35" t="s">
        <v>28</v>
      </c>
      <c r="C23" s="29" t="s">
        <v>2</v>
      </c>
      <c r="D23" s="14">
        <v>64</v>
      </c>
      <c r="E23" s="19"/>
      <c r="F23" s="14"/>
      <c r="G23" s="30"/>
      <c r="H23" s="13"/>
      <c r="I23" s="12"/>
    </row>
    <row r="24" spans="1:9" s="25" customFormat="1" ht="15.6" x14ac:dyDescent="0.3">
      <c r="A24" s="20"/>
      <c r="B24" s="4" t="s">
        <v>3</v>
      </c>
      <c r="C24" s="16" t="s">
        <v>4</v>
      </c>
      <c r="D24" s="11"/>
      <c r="E24" s="19"/>
      <c r="F24" s="14"/>
      <c r="G24" s="11"/>
      <c r="H24" s="13"/>
      <c r="I24" s="12"/>
    </row>
    <row r="25" spans="1:9" s="46" customFormat="1" ht="15.6" x14ac:dyDescent="0.3">
      <c r="A25" s="20">
        <v>16</v>
      </c>
      <c r="B25" s="35" t="s">
        <v>29</v>
      </c>
      <c r="C25" s="29" t="s">
        <v>2</v>
      </c>
      <c r="D25" s="36">
        <v>64</v>
      </c>
      <c r="E25" s="19"/>
      <c r="F25" s="14"/>
      <c r="G25" s="30"/>
      <c r="H25" s="31"/>
      <c r="I25" s="32"/>
    </row>
    <row r="26" spans="1:9" s="25" customFormat="1" ht="15.6" x14ac:dyDescent="0.3">
      <c r="A26" s="17"/>
      <c r="B26" s="18" t="s">
        <v>30</v>
      </c>
      <c r="C26" s="16" t="s">
        <v>32</v>
      </c>
      <c r="D26" s="11"/>
      <c r="E26" s="19"/>
      <c r="F26" s="14"/>
      <c r="G26" s="11"/>
      <c r="H26" s="13"/>
      <c r="I26" s="12"/>
    </row>
    <row r="27" spans="1:9" s="46" customFormat="1" ht="15.6" x14ac:dyDescent="0.3">
      <c r="A27" s="20">
        <v>17</v>
      </c>
      <c r="B27" s="35" t="s">
        <v>31</v>
      </c>
      <c r="C27" s="29" t="s">
        <v>2</v>
      </c>
      <c r="D27" s="36">
        <v>64</v>
      </c>
      <c r="E27" s="19"/>
      <c r="F27" s="14"/>
      <c r="G27" s="30"/>
      <c r="H27" s="31"/>
      <c r="I27" s="32"/>
    </row>
    <row r="28" spans="1:9" s="25" customFormat="1" ht="15.6" x14ac:dyDescent="0.3">
      <c r="A28" s="17"/>
      <c r="B28" s="4" t="s">
        <v>75</v>
      </c>
      <c r="C28" s="16" t="s">
        <v>4</v>
      </c>
      <c r="D28" s="11"/>
      <c r="E28" s="19"/>
      <c r="F28" s="14"/>
      <c r="G28" s="11"/>
      <c r="H28" s="13"/>
      <c r="I28" s="12"/>
    </row>
    <row r="29" spans="1:9" s="25" customFormat="1" ht="15.6" x14ac:dyDescent="0.3">
      <c r="A29" s="17"/>
      <c r="B29" s="18" t="s">
        <v>33</v>
      </c>
      <c r="C29" s="16" t="s">
        <v>5</v>
      </c>
      <c r="D29" s="11"/>
      <c r="E29" s="19"/>
      <c r="F29" s="14"/>
      <c r="G29" s="11"/>
      <c r="H29" s="13"/>
      <c r="I29" s="12"/>
    </row>
    <row r="30" spans="1:9" s="46" customFormat="1" ht="15.6" x14ac:dyDescent="0.3">
      <c r="A30" s="5">
        <v>18</v>
      </c>
      <c r="B30" s="38" t="s">
        <v>58</v>
      </c>
      <c r="C30" s="39" t="s">
        <v>0</v>
      </c>
      <c r="D30" s="40">
        <v>10</v>
      </c>
      <c r="E30" s="19"/>
      <c r="F30" s="14"/>
      <c r="G30" s="14"/>
      <c r="H30" s="31"/>
      <c r="I30" s="41"/>
    </row>
    <row r="31" spans="1:9" s="46" customFormat="1" ht="15.6" x14ac:dyDescent="0.3">
      <c r="A31" s="5"/>
      <c r="B31" s="38" t="s">
        <v>71</v>
      </c>
      <c r="C31" s="39" t="s">
        <v>0</v>
      </c>
      <c r="D31" s="40">
        <v>4</v>
      </c>
      <c r="E31" s="19"/>
      <c r="F31" s="14"/>
      <c r="G31" s="14"/>
      <c r="H31" s="31"/>
      <c r="I31" s="41"/>
    </row>
    <row r="32" spans="1:9" s="25" customFormat="1" ht="15.6" x14ac:dyDescent="0.3">
      <c r="A32" s="5"/>
      <c r="B32" s="4" t="s">
        <v>34</v>
      </c>
      <c r="C32" s="6" t="s">
        <v>1</v>
      </c>
      <c r="D32" s="23"/>
      <c r="E32" s="19"/>
      <c r="F32" s="14"/>
      <c r="G32" s="9"/>
      <c r="H32" s="13"/>
      <c r="I32" s="22"/>
    </row>
    <row r="33" spans="1:9" s="46" customFormat="1" ht="15.6" x14ac:dyDescent="0.3">
      <c r="A33" s="34">
        <v>19</v>
      </c>
      <c r="B33" s="35" t="s">
        <v>35</v>
      </c>
      <c r="C33" s="29" t="s">
        <v>1</v>
      </c>
      <c r="D33" s="30">
        <v>1</v>
      </c>
      <c r="E33" s="19"/>
      <c r="F33" s="14"/>
      <c r="G33" s="30"/>
      <c r="H33" s="31"/>
      <c r="I33" s="32"/>
    </row>
    <row r="34" spans="1:9" s="46" customFormat="1" ht="15.6" x14ac:dyDescent="0.3">
      <c r="A34" s="34">
        <v>20</v>
      </c>
      <c r="B34" s="35" t="s">
        <v>6</v>
      </c>
      <c r="C34" s="29" t="s">
        <v>0</v>
      </c>
      <c r="D34" s="30">
        <v>18</v>
      </c>
      <c r="E34" s="19"/>
      <c r="F34" s="14"/>
      <c r="G34" s="30"/>
      <c r="H34" s="31"/>
      <c r="I34" s="32"/>
    </row>
    <row r="35" spans="1:9" s="25" customFormat="1" ht="15.6" x14ac:dyDescent="0.3">
      <c r="A35" s="17"/>
      <c r="B35" s="18" t="s">
        <v>59</v>
      </c>
      <c r="C35" s="16" t="s">
        <v>0</v>
      </c>
      <c r="D35" s="11">
        <v>9</v>
      </c>
      <c r="E35" s="15"/>
      <c r="F35" s="14"/>
      <c r="G35" s="11"/>
      <c r="H35" s="13"/>
      <c r="I35" s="12"/>
    </row>
    <row r="36" spans="1:9" s="25" customFormat="1" ht="15.6" x14ac:dyDescent="0.3">
      <c r="A36" s="17"/>
      <c r="B36" s="18" t="s">
        <v>36</v>
      </c>
      <c r="C36" s="16" t="s">
        <v>0</v>
      </c>
      <c r="D36" s="11">
        <v>9</v>
      </c>
      <c r="E36" s="15"/>
      <c r="F36" s="14"/>
      <c r="G36" s="11"/>
      <c r="H36" s="13"/>
      <c r="I36" s="12"/>
    </row>
    <row r="37" spans="1:9" s="25" customFormat="1" ht="15.6" x14ac:dyDescent="0.3">
      <c r="A37" s="17"/>
      <c r="B37" s="18" t="s">
        <v>37</v>
      </c>
      <c r="C37" s="16" t="s">
        <v>1</v>
      </c>
      <c r="D37" s="11">
        <v>2</v>
      </c>
      <c r="E37" s="15"/>
      <c r="F37" s="14"/>
      <c r="G37" s="11"/>
      <c r="H37" s="13"/>
      <c r="I37" s="12"/>
    </row>
    <row r="38" spans="1:9" s="46" customFormat="1" ht="15.6" x14ac:dyDescent="0.3">
      <c r="A38" s="34">
        <v>21</v>
      </c>
      <c r="B38" s="42" t="s">
        <v>38</v>
      </c>
      <c r="C38" s="29" t="s">
        <v>2</v>
      </c>
      <c r="D38" s="30">
        <v>65</v>
      </c>
      <c r="E38" s="19"/>
      <c r="F38" s="14"/>
      <c r="G38" s="30"/>
      <c r="H38" s="31"/>
      <c r="I38" s="32"/>
    </row>
    <row r="39" spans="1:9" s="25" customFormat="1" ht="15.6" x14ac:dyDescent="0.3">
      <c r="A39" s="17"/>
      <c r="B39" s="4" t="s">
        <v>76</v>
      </c>
      <c r="C39" s="16" t="s">
        <v>7</v>
      </c>
      <c r="D39" s="11">
        <v>20</v>
      </c>
      <c r="E39" s="19"/>
      <c r="F39" s="14"/>
      <c r="G39" s="11"/>
      <c r="H39" s="13"/>
      <c r="I39" s="12"/>
    </row>
    <row r="40" spans="1:9" s="25" customFormat="1" ht="15.6" x14ac:dyDescent="0.3">
      <c r="A40" s="17"/>
      <c r="B40" s="18" t="s">
        <v>33</v>
      </c>
      <c r="C40" s="16" t="s">
        <v>5</v>
      </c>
      <c r="D40" s="11">
        <v>2</v>
      </c>
      <c r="E40" s="19"/>
      <c r="F40" s="14"/>
      <c r="G40" s="11"/>
      <c r="H40" s="13"/>
      <c r="I40" s="12"/>
    </row>
    <row r="41" spans="1:9" s="46" customFormat="1" ht="15.6" x14ac:dyDescent="0.3">
      <c r="A41" s="34">
        <v>22</v>
      </c>
      <c r="B41" s="42" t="s">
        <v>39</v>
      </c>
      <c r="C41" s="29" t="s">
        <v>2</v>
      </c>
      <c r="D41" s="36">
        <v>194</v>
      </c>
      <c r="E41" s="19"/>
      <c r="F41" s="14"/>
      <c r="G41" s="30"/>
      <c r="H41" s="31"/>
      <c r="I41" s="32"/>
    </row>
    <row r="42" spans="1:9" s="25" customFormat="1" ht="15.6" x14ac:dyDescent="0.3">
      <c r="A42" s="17"/>
      <c r="B42" s="4" t="s">
        <v>76</v>
      </c>
      <c r="C42" s="16" t="s">
        <v>7</v>
      </c>
      <c r="D42" s="11"/>
      <c r="E42" s="19"/>
      <c r="F42" s="14"/>
      <c r="G42" s="11"/>
      <c r="H42" s="13"/>
      <c r="I42" s="12"/>
    </row>
    <row r="43" spans="1:9" s="25" customFormat="1" ht="15.6" x14ac:dyDescent="0.3">
      <c r="A43" s="17"/>
      <c r="B43" s="18" t="s">
        <v>33</v>
      </c>
      <c r="C43" s="16" t="s">
        <v>5</v>
      </c>
      <c r="D43" s="11"/>
      <c r="E43" s="19"/>
      <c r="F43" s="14"/>
      <c r="G43" s="11"/>
      <c r="H43" s="13"/>
      <c r="I43" s="12"/>
    </row>
    <row r="44" spans="1:9" s="25" customFormat="1" ht="31.2" x14ac:dyDescent="0.3">
      <c r="A44" s="17">
        <v>23</v>
      </c>
      <c r="B44" s="42" t="s">
        <v>74</v>
      </c>
      <c r="C44" s="29" t="s">
        <v>2</v>
      </c>
      <c r="D44" s="11">
        <v>7</v>
      </c>
      <c r="E44" s="19"/>
      <c r="F44" s="14"/>
      <c r="G44" s="11"/>
      <c r="H44" s="13"/>
      <c r="I44" s="12"/>
    </row>
    <row r="45" spans="1:9" s="37" customFormat="1" ht="15.6" x14ac:dyDescent="0.3">
      <c r="A45" s="5">
        <v>23</v>
      </c>
      <c r="B45" s="38" t="s">
        <v>40</v>
      </c>
      <c r="C45" s="39" t="s">
        <v>0</v>
      </c>
      <c r="D45" s="40">
        <v>69</v>
      </c>
      <c r="E45" s="19"/>
      <c r="F45" s="14"/>
      <c r="G45" s="14"/>
      <c r="H45" s="31"/>
      <c r="I45" s="41"/>
    </row>
    <row r="46" spans="1:9" ht="15.6" x14ac:dyDescent="0.3">
      <c r="A46" s="5"/>
      <c r="B46" s="4" t="s">
        <v>41</v>
      </c>
      <c r="C46" s="6" t="s">
        <v>0</v>
      </c>
      <c r="D46" s="21"/>
      <c r="E46" s="19"/>
      <c r="F46" s="14"/>
      <c r="G46" s="8"/>
      <c r="H46" s="13"/>
      <c r="I46" s="24"/>
    </row>
    <row r="47" spans="1:9" ht="15.6" x14ac:dyDescent="0.3">
      <c r="A47" s="5"/>
      <c r="B47" s="4" t="s">
        <v>42</v>
      </c>
      <c r="C47" s="6" t="s">
        <v>1</v>
      </c>
      <c r="D47" s="23"/>
      <c r="E47" s="19"/>
      <c r="F47" s="14"/>
      <c r="G47" s="8"/>
      <c r="H47" s="13"/>
      <c r="I47" s="24"/>
    </row>
    <row r="48" spans="1:9" ht="15.6" x14ac:dyDescent="0.3">
      <c r="A48" s="5"/>
      <c r="B48" s="4" t="s">
        <v>43</v>
      </c>
      <c r="C48" s="6" t="s">
        <v>1</v>
      </c>
      <c r="D48" s="23"/>
      <c r="E48" s="19"/>
      <c r="F48" s="14"/>
      <c r="G48" s="8"/>
      <c r="H48" s="13"/>
      <c r="I48" s="24"/>
    </row>
    <row r="49" spans="1:9" s="37" customFormat="1" ht="15.6" x14ac:dyDescent="0.3">
      <c r="A49" s="5">
        <v>24</v>
      </c>
      <c r="B49" s="38" t="s">
        <v>44</v>
      </c>
      <c r="C49" s="39" t="s">
        <v>1</v>
      </c>
      <c r="D49" s="40">
        <v>1</v>
      </c>
      <c r="E49" s="19"/>
      <c r="F49" s="14"/>
      <c r="G49" s="14"/>
      <c r="H49" s="31"/>
      <c r="I49" s="43"/>
    </row>
    <row r="50" spans="1:9" ht="15.6" x14ac:dyDescent="0.3">
      <c r="A50" s="5"/>
      <c r="B50" s="4" t="s">
        <v>60</v>
      </c>
      <c r="C50" s="6" t="s">
        <v>5</v>
      </c>
      <c r="D50" s="21">
        <v>1</v>
      </c>
      <c r="E50" s="10"/>
      <c r="F50" s="14"/>
      <c r="G50" s="9"/>
      <c r="H50" s="13"/>
      <c r="I50" s="24"/>
    </row>
    <row r="51" spans="1:9" ht="15.6" x14ac:dyDescent="0.3">
      <c r="A51" s="5"/>
      <c r="B51" s="4" t="s">
        <v>45</v>
      </c>
      <c r="C51" s="6" t="s">
        <v>1</v>
      </c>
      <c r="D51" s="23">
        <v>1</v>
      </c>
      <c r="E51" s="19"/>
      <c r="F51" s="14"/>
      <c r="G51" s="9"/>
      <c r="H51" s="13"/>
      <c r="I51" s="24"/>
    </row>
    <row r="52" spans="1:9" s="37" customFormat="1" ht="15.6" x14ac:dyDescent="0.3">
      <c r="A52" s="5">
        <v>25</v>
      </c>
      <c r="B52" s="38" t="s">
        <v>46</v>
      </c>
      <c r="C52" s="39" t="s">
        <v>1</v>
      </c>
      <c r="D52" s="40">
        <v>3</v>
      </c>
      <c r="E52" s="19"/>
      <c r="F52" s="14"/>
      <c r="G52" s="14"/>
      <c r="H52" s="31"/>
      <c r="I52" s="43"/>
    </row>
    <row r="53" spans="1:9" ht="15.6" x14ac:dyDescent="0.3">
      <c r="A53" s="5"/>
      <c r="B53" s="4" t="s">
        <v>72</v>
      </c>
      <c r="C53" s="6" t="s">
        <v>8</v>
      </c>
      <c r="D53" s="21"/>
      <c r="E53" s="19"/>
      <c r="F53" s="14"/>
      <c r="G53" s="8"/>
      <c r="H53" s="13"/>
      <c r="I53" s="24"/>
    </row>
    <row r="54" spans="1:9" ht="15.6" x14ac:dyDescent="0.3">
      <c r="A54" s="5"/>
      <c r="B54" s="4" t="s">
        <v>47</v>
      </c>
      <c r="C54" s="6" t="s">
        <v>1</v>
      </c>
      <c r="D54" s="23"/>
      <c r="E54" s="19"/>
      <c r="F54" s="14"/>
      <c r="G54" s="9"/>
      <c r="H54" s="13"/>
      <c r="I54" s="24"/>
    </row>
    <row r="55" spans="1:9" ht="15.6" x14ac:dyDescent="0.3">
      <c r="A55" s="5"/>
      <c r="B55" s="4" t="s">
        <v>48</v>
      </c>
      <c r="C55" s="6" t="s">
        <v>1</v>
      </c>
      <c r="D55" s="23"/>
      <c r="E55" s="19"/>
      <c r="F55" s="14"/>
      <c r="G55" s="9"/>
      <c r="H55" s="13"/>
      <c r="I55" s="24"/>
    </row>
    <row r="56" spans="1:9" s="37" customFormat="1" ht="15.6" x14ac:dyDescent="0.3">
      <c r="A56" s="5">
        <v>26</v>
      </c>
      <c r="B56" s="38" t="s">
        <v>49</v>
      </c>
      <c r="C56" s="39" t="s">
        <v>9</v>
      </c>
      <c r="D56" s="19">
        <f>3.4+1.43+3.14+2.2</f>
        <v>10.170000000000002</v>
      </c>
      <c r="F56" s="14"/>
      <c r="G56" s="14"/>
      <c r="H56" s="31"/>
      <c r="I56" s="43"/>
    </row>
    <row r="57" spans="1:9" ht="15.6" x14ac:dyDescent="0.3">
      <c r="A57" s="5"/>
      <c r="B57" s="4" t="s">
        <v>50</v>
      </c>
      <c r="C57" s="6" t="s">
        <v>0</v>
      </c>
      <c r="D57" s="21"/>
      <c r="E57" s="19"/>
      <c r="F57" s="14"/>
      <c r="G57" s="9"/>
      <c r="H57" s="13"/>
      <c r="I57" s="24"/>
    </row>
    <row r="58" spans="1:9" ht="15.6" x14ac:dyDescent="0.3">
      <c r="A58" s="5"/>
      <c r="B58" s="4" t="s">
        <v>51</v>
      </c>
      <c r="C58" s="6" t="s">
        <v>1</v>
      </c>
      <c r="D58" s="21"/>
      <c r="E58" s="19"/>
      <c r="F58" s="14"/>
      <c r="G58" s="9"/>
      <c r="H58" s="13"/>
      <c r="I58" s="24"/>
    </row>
    <row r="59" spans="1:9" s="37" customFormat="1" ht="15.6" x14ac:dyDescent="0.3">
      <c r="A59" s="44">
        <v>27</v>
      </c>
      <c r="B59" s="38" t="s">
        <v>61</v>
      </c>
      <c r="C59" s="29" t="s">
        <v>2</v>
      </c>
      <c r="D59" s="45">
        <f>D6</f>
        <v>1.776</v>
      </c>
      <c r="E59" s="44"/>
      <c r="F59" s="44"/>
      <c r="G59" s="44"/>
      <c r="H59" s="44"/>
      <c r="I59" s="44"/>
    </row>
    <row r="60" spans="1:9" ht="15.6" x14ac:dyDescent="0.3">
      <c r="A60" s="27"/>
      <c r="B60" s="4" t="s">
        <v>67</v>
      </c>
      <c r="C60" s="27" t="s">
        <v>1</v>
      </c>
      <c r="D60" s="28"/>
      <c r="E60" s="27"/>
      <c r="F60" s="27"/>
      <c r="G60" s="27"/>
      <c r="H60" s="27"/>
      <c r="I60" s="27"/>
    </row>
    <row r="61" spans="1:9" s="37" customFormat="1" ht="15.6" x14ac:dyDescent="0.3">
      <c r="A61" s="44">
        <v>28</v>
      </c>
      <c r="B61" s="2" t="s">
        <v>62</v>
      </c>
      <c r="C61" s="3" t="s">
        <v>0</v>
      </c>
      <c r="D61" s="14">
        <v>18.5</v>
      </c>
      <c r="E61" s="44"/>
      <c r="F61" s="44"/>
      <c r="G61" s="44"/>
      <c r="H61" s="44"/>
      <c r="I61" s="44"/>
    </row>
    <row r="62" spans="1:9" ht="15.6" x14ac:dyDescent="0.3">
      <c r="A62" s="27"/>
      <c r="B62" s="4" t="s">
        <v>67</v>
      </c>
      <c r="C62" s="27" t="s">
        <v>1</v>
      </c>
      <c r="D62" s="27"/>
      <c r="E62" s="27"/>
      <c r="F62" s="27"/>
      <c r="G62" s="27"/>
      <c r="H62" s="27"/>
      <c r="I62" s="27"/>
    </row>
    <row r="63" spans="1:9" s="37" customFormat="1" ht="31.2" x14ac:dyDescent="0.3">
      <c r="A63" s="44">
        <v>29</v>
      </c>
      <c r="B63" s="38" t="s">
        <v>68</v>
      </c>
      <c r="C63" s="44" t="s">
        <v>1</v>
      </c>
      <c r="D63" s="44">
        <v>2</v>
      </c>
      <c r="E63" s="44"/>
      <c r="F63" s="44"/>
      <c r="G63" s="44"/>
      <c r="H63" s="44"/>
      <c r="I63" s="44"/>
    </row>
    <row r="64" spans="1:9" s="37" customFormat="1" ht="15.6" x14ac:dyDescent="0.3">
      <c r="A64" s="44">
        <v>30</v>
      </c>
      <c r="B64" s="38" t="s">
        <v>69</v>
      </c>
      <c r="C64" s="29" t="s">
        <v>2</v>
      </c>
      <c r="D64" s="44">
        <f>2*(1.5*1.7)+2.6*1.2</f>
        <v>8.2199999999999989</v>
      </c>
      <c r="E64" s="44"/>
      <c r="F64" s="44"/>
      <c r="G64" s="44"/>
      <c r="H64" s="44"/>
      <c r="I64" s="44"/>
    </row>
    <row r="65" spans="1:9" ht="15.6" x14ac:dyDescent="0.3">
      <c r="A65" s="27"/>
      <c r="B65" s="4" t="s">
        <v>72</v>
      </c>
      <c r="C65" s="6" t="s">
        <v>8</v>
      </c>
      <c r="D65" s="21"/>
      <c r="E65" s="27"/>
      <c r="F65" s="27"/>
      <c r="G65" s="27"/>
      <c r="H65" s="27"/>
      <c r="I65" s="27"/>
    </row>
    <row r="66" spans="1:9" s="37" customFormat="1" ht="41.25" customHeight="1" x14ac:dyDescent="0.3">
      <c r="A66" s="44">
        <v>31</v>
      </c>
      <c r="B66" s="38" t="s">
        <v>70</v>
      </c>
      <c r="C66" s="44" t="s">
        <v>1</v>
      </c>
      <c r="D66" s="44">
        <v>23</v>
      </c>
      <c r="E66" s="44"/>
      <c r="F66" s="44"/>
      <c r="G66" s="44"/>
      <c r="H66" s="44"/>
      <c r="I66" s="44"/>
    </row>
    <row r="67" spans="1:9" s="37" customFormat="1" x14ac:dyDescent="0.3">
      <c r="A67" s="44">
        <v>32</v>
      </c>
      <c r="B67" s="44" t="s">
        <v>63</v>
      </c>
      <c r="C67" s="44" t="s">
        <v>64</v>
      </c>
      <c r="D67" s="44">
        <v>1</v>
      </c>
      <c r="E67" s="44"/>
      <c r="F67" s="44"/>
      <c r="G67" s="44"/>
      <c r="H67" s="44"/>
      <c r="I67" s="44"/>
    </row>
    <row r="68" spans="1:9" x14ac:dyDescent="0.3">
      <c r="A68" s="27"/>
      <c r="B68" s="27" t="s">
        <v>65</v>
      </c>
      <c r="C68" s="27" t="s">
        <v>1</v>
      </c>
      <c r="D68" s="27"/>
      <c r="E68" s="27"/>
      <c r="F68" s="27"/>
      <c r="G68" s="27"/>
      <c r="H68" s="27"/>
      <c r="I68" s="27"/>
    </row>
  </sheetData>
  <mergeCells count="10">
    <mergeCell ref="A5:I5"/>
    <mergeCell ref="A21:I21"/>
    <mergeCell ref="A1:I1"/>
    <mergeCell ref="A2:A3"/>
    <mergeCell ref="B2:B3"/>
    <mergeCell ref="C2:C3"/>
    <mergeCell ref="D2:D3"/>
    <mergeCell ref="E2:F2"/>
    <mergeCell ref="G2:H2"/>
    <mergeCell ref="I2:I3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"БАНК КРЕДИТ ДНЕПР"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Валерий Анатольевич</dc:creator>
  <cp:lastModifiedBy>Project08</cp:lastModifiedBy>
  <cp:lastPrinted>2019-09-04T13:43:12Z</cp:lastPrinted>
  <dcterms:created xsi:type="dcterms:W3CDTF">2019-08-07T14:53:44Z</dcterms:created>
  <dcterms:modified xsi:type="dcterms:W3CDTF">2019-11-15T11:55:20Z</dcterms:modified>
</cp:coreProperties>
</file>