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0" i="1" l="1"/>
  <c r="J11" i="1" s="1"/>
  <c r="J7" i="1"/>
  <c r="J13" i="1"/>
  <c r="F12" i="1"/>
  <c r="F10" i="1"/>
  <c r="J9" i="1"/>
  <c r="F7" i="1"/>
  <c r="F14" i="1" l="1"/>
  <c r="J10" i="1"/>
</calcChain>
</file>

<file path=xl/sharedStrings.xml><?xml version="1.0" encoding="utf-8"?>
<sst xmlns="http://schemas.openxmlformats.org/spreadsheetml/2006/main" count="44" uniqueCount="33">
  <si>
    <t>№ п/п</t>
  </si>
  <si>
    <t>Найменування робіт</t>
  </si>
  <si>
    <t>Од. виміру</t>
  </si>
  <si>
    <t>Кіль-сть</t>
  </si>
  <si>
    <t>Ціна, грн</t>
  </si>
  <si>
    <t>Вартість, грн</t>
  </si>
  <si>
    <t>Найменування матеріалів</t>
  </si>
  <si>
    <t>Ціна, грн.</t>
  </si>
  <si>
    <t>Сума,грн</t>
  </si>
  <si>
    <t>м.куб</t>
  </si>
  <si>
    <t>Пос-ка замовника</t>
  </si>
  <si>
    <t>м.кв</t>
  </si>
  <si>
    <t xml:space="preserve">т </t>
  </si>
  <si>
    <t>Машини, механізми, обладнання</t>
  </si>
  <si>
    <t>м2</t>
  </si>
  <si>
    <t>Розділ 1. Влаштування цегляного</t>
  </si>
  <si>
    <t>Влаштування  цегляної кладки / товщ 250 мм з червонї цегли з лицюванням з однієї сторони /</t>
  </si>
  <si>
    <t>Цегла червона М 100</t>
  </si>
  <si>
    <t>т.шт</t>
  </si>
  <si>
    <t>Сітка ВР 3 50х50</t>
  </si>
  <si>
    <t>Приготування цементного розчину</t>
  </si>
  <si>
    <t>Цемент М 400</t>
  </si>
  <si>
    <t xml:space="preserve">Пісок </t>
  </si>
  <si>
    <t>тн</t>
  </si>
  <si>
    <t>Монтаж лісів та помостів</t>
  </si>
  <si>
    <t>м,кв</t>
  </si>
  <si>
    <t>Всього</t>
  </si>
  <si>
    <t>Влаштування цементної кладки</t>
  </si>
  <si>
    <t>ФИО</t>
  </si>
  <si>
    <t>Телефон\почта\вайбер</t>
  </si>
  <si>
    <t>ссылка на Вашу страничку на Всех работниках</t>
  </si>
  <si>
    <t>количество людей в бригаде</t>
  </si>
  <si>
    <t xml:space="preserve">Заполнить контактные данные и отправлять табличку на почту galsintezbud999@ukr.net                            Если есть вопросы - тел.0674022516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</si>
</sst>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name val="Arial"/>
      <family val="2"/>
    </font>
    <font>
      <b/>
      <sz val="11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0" fillId="0" borderId="1" xfId="0" applyBorder="1"/>
    <xf numFmtId="3" fontId="9" fillId="0" borderId="4" xfId="0" applyNumberFormat="1" applyFont="1" applyBorder="1" applyAlignment="1"/>
    <xf numFmtId="0" fontId="0" fillId="0" borderId="1" xfId="0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4"/>
  <sheetViews>
    <sheetView tabSelected="1" zoomScale="80" zoomScaleNormal="80" workbookViewId="0">
      <selection activeCell="E19" sqref="E19"/>
    </sheetView>
  </sheetViews>
  <sheetFormatPr defaultRowHeight="15" x14ac:dyDescent="0.25"/>
  <cols>
    <col min="1" max="1" width="7.140625" customWidth="1"/>
    <col min="2" max="2" width="47.7109375" customWidth="1"/>
    <col min="3" max="6" width="12.28515625" customWidth="1"/>
    <col min="7" max="7" width="5.7109375" customWidth="1"/>
    <col min="8" max="8" width="43.85546875" customWidth="1"/>
    <col min="9" max="9" width="9.7109375" customWidth="1"/>
    <col min="10" max="10" width="14.85546875" customWidth="1"/>
    <col min="11" max="11" width="19.7109375" customWidth="1"/>
    <col min="12" max="12" width="12.28515625" customWidth="1"/>
  </cols>
  <sheetData>
    <row r="3" spans="1:12" ht="15.75" x14ac:dyDescent="0.25">
      <c r="B3" s="19" t="s">
        <v>27</v>
      </c>
      <c r="C3" s="19"/>
      <c r="D3" s="19"/>
      <c r="E3" s="19"/>
      <c r="F3" s="19"/>
      <c r="G3" s="19"/>
      <c r="H3" s="19"/>
      <c r="I3" s="19"/>
      <c r="J3" s="19"/>
      <c r="K3" s="19"/>
    </row>
    <row r="5" spans="1:12" ht="30" x14ac:dyDescent="0.25">
      <c r="A5" s="1" t="s">
        <v>0</v>
      </c>
      <c r="B5" s="1" t="s">
        <v>1</v>
      </c>
      <c r="C5" s="1" t="s">
        <v>2</v>
      </c>
      <c r="D5" s="2" t="s">
        <v>3</v>
      </c>
      <c r="E5" s="3" t="s">
        <v>4</v>
      </c>
      <c r="F5" s="3" t="s">
        <v>5</v>
      </c>
      <c r="G5" s="4" t="s">
        <v>0</v>
      </c>
      <c r="H5" s="5" t="s">
        <v>6</v>
      </c>
      <c r="I5" s="5" t="s">
        <v>2</v>
      </c>
      <c r="J5" s="6" t="s">
        <v>3</v>
      </c>
      <c r="K5" s="7" t="s">
        <v>7</v>
      </c>
      <c r="L5" s="7" t="s">
        <v>8</v>
      </c>
    </row>
    <row r="6" spans="1:12" x14ac:dyDescent="0.25">
      <c r="A6" s="20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1:12" ht="15.75" x14ac:dyDescent="0.25">
      <c r="A7" s="23">
        <v>1</v>
      </c>
      <c r="B7" s="26" t="s">
        <v>16</v>
      </c>
      <c r="C7" s="23" t="s">
        <v>9</v>
      </c>
      <c r="D7" s="29">
        <v>60.6</v>
      </c>
      <c r="E7" s="32"/>
      <c r="F7" s="35">
        <f t="shared" ref="F7" si="0">D7*E7</f>
        <v>0</v>
      </c>
      <c r="G7" s="8"/>
      <c r="H7" s="9" t="s">
        <v>17</v>
      </c>
      <c r="I7" s="10" t="s">
        <v>18</v>
      </c>
      <c r="J7" s="11">
        <f>D7*380</f>
        <v>23028</v>
      </c>
      <c r="K7" s="12" t="s">
        <v>10</v>
      </c>
      <c r="L7" s="13">
        <v>0</v>
      </c>
    </row>
    <row r="8" spans="1:12" ht="15.75" x14ac:dyDescent="0.25">
      <c r="A8" s="24"/>
      <c r="B8" s="27"/>
      <c r="C8" s="24"/>
      <c r="D8" s="30"/>
      <c r="E8" s="33"/>
      <c r="F8" s="36"/>
      <c r="G8" s="8"/>
      <c r="H8" s="9" t="s">
        <v>19</v>
      </c>
      <c r="I8" s="10" t="s">
        <v>11</v>
      </c>
      <c r="J8" s="11">
        <v>103</v>
      </c>
      <c r="K8" s="12" t="s">
        <v>10</v>
      </c>
      <c r="L8" s="13">
        <v>0</v>
      </c>
    </row>
    <row r="9" spans="1:12" ht="15.75" x14ac:dyDescent="0.25">
      <c r="A9" s="25"/>
      <c r="B9" s="28"/>
      <c r="C9" s="25"/>
      <c r="D9" s="31"/>
      <c r="E9" s="34"/>
      <c r="F9" s="37"/>
      <c r="G9" s="8"/>
      <c r="H9" s="9" t="s">
        <v>13</v>
      </c>
      <c r="I9" s="10" t="s">
        <v>14</v>
      </c>
      <c r="J9" s="11">
        <f>D7</f>
        <v>60.6</v>
      </c>
      <c r="K9" s="12" t="s">
        <v>10</v>
      </c>
      <c r="L9" s="13">
        <v>0</v>
      </c>
    </row>
    <row r="10" spans="1:12" ht="15.75" x14ac:dyDescent="0.25">
      <c r="A10" s="23">
        <v>2</v>
      </c>
      <c r="B10" s="26" t="s">
        <v>20</v>
      </c>
      <c r="C10" s="23" t="s">
        <v>9</v>
      </c>
      <c r="D10" s="29">
        <f>D7*0.3</f>
        <v>18.18</v>
      </c>
      <c r="E10" s="32"/>
      <c r="F10" s="35">
        <f>D10*E10</f>
        <v>0</v>
      </c>
      <c r="G10" s="8"/>
      <c r="H10" s="9" t="s">
        <v>21</v>
      </c>
      <c r="I10" s="10" t="s">
        <v>12</v>
      </c>
      <c r="J10" s="11">
        <f>D10*0.304</f>
        <v>5.5267200000000001</v>
      </c>
      <c r="K10" s="12" t="s">
        <v>10</v>
      </c>
      <c r="L10" s="13">
        <v>0</v>
      </c>
    </row>
    <row r="11" spans="1:12" ht="15.75" x14ac:dyDescent="0.25">
      <c r="A11" s="24"/>
      <c r="B11" s="27"/>
      <c r="C11" s="24"/>
      <c r="D11" s="30"/>
      <c r="E11" s="33"/>
      <c r="F11" s="36"/>
      <c r="G11" s="8"/>
      <c r="H11" s="9" t="s">
        <v>22</v>
      </c>
      <c r="I11" s="10" t="s">
        <v>23</v>
      </c>
      <c r="J11" s="11">
        <f>D10*2.057</f>
        <v>37.396259999999998</v>
      </c>
      <c r="K11" s="12" t="s">
        <v>10</v>
      </c>
      <c r="L11" s="13">
        <v>0</v>
      </c>
    </row>
    <row r="12" spans="1:12" ht="15.75" x14ac:dyDescent="0.25">
      <c r="A12" s="23">
        <v>3</v>
      </c>
      <c r="B12" s="26" t="s">
        <v>24</v>
      </c>
      <c r="C12" s="23" t="s">
        <v>11</v>
      </c>
      <c r="D12" s="29">
        <v>126</v>
      </c>
      <c r="E12" s="32"/>
      <c r="F12" s="35">
        <f>D12*E12</f>
        <v>0</v>
      </c>
      <c r="G12" s="8"/>
      <c r="H12" s="9"/>
      <c r="I12" s="10"/>
      <c r="J12" s="11"/>
      <c r="K12" s="12"/>
      <c r="L12" s="13"/>
    </row>
    <row r="13" spans="1:12" ht="15.75" x14ac:dyDescent="0.25">
      <c r="A13" s="25"/>
      <c r="B13" s="28"/>
      <c r="C13" s="25"/>
      <c r="D13" s="31"/>
      <c r="E13" s="34"/>
      <c r="F13" s="37"/>
      <c r="G13" s="8"/>
      <c r="H13" s="9" t="s">
        <v>13</v>
      </c>
      <c r="I13" s="14" t="s">
        <v>25</v>
      </c>
      <c r="J13" s="15">
        <f>D12</f>
        <v>126</v>
      </c>
      <c r="K13" s="12" t="s">
        <v>10</v>
      </c>
      <c r="L13" s="13">
        <v>0</v>
      </c>
    </row>
    <row r="14" spans="1:12" ht="21" x14ac:dyDescent="0.35">
      <c r="A14" s="16"/>
      <c r="B14" s="38" t="s">
        <v>26</v>
      </c>
      <c r="C14" s="39"/>
      <c r="D14" s="39"/>
      <c r="E14" s="39"/>
      <c r="F14" s="17">
        <f>SUM(F7:F13)</f>
        <v>0</v>
      </c>
      <c r="G14" s="16"/>
      <c r="H14" s="16"/>
      <c r="I14" s="16"/>
      <c r="J14" s="16"/>
      <c r="K14" s="16"/>
      <c r="L14" s="16"/>
    </row>
    <row r="16" spans="1:12" ht="43.5" customHeight="1" x14ac:dyDescent="0.25">
      <c r="B16" s="18" t="s">
        <v>32</v>
      </c>
      <c r="C16" s="18"/>
      <c r="D16" s="18"/>
      <c r="E16" s="18"/>
      <c r="F16" s="18"/>
      <c r="G16" s="18"/>
    </row>
    <row r="17" spans="2:2" x14ac:dyDescent="0.25">
      <c r="B17" s="16" t="s">
        <v>28</v>
      </c>
    </row>
    <row r="18" spans="2:2" ht="48.75" customHeight="1" x14ac:dyDescent="0.25">
      <c r="B18" s="16"/>
    </row>
    <row r="19" spans="2:2" x14ac:dyDescent="0.25">
      <c r="B19" s="16" t="s">
        <v>29</v>
      </c>
    </row>
    <row r="20" spans="2:2" ht="36.75" customHeight="1" x14ac:dyDescent="0.25">
      <c r="B20" s="16"/>
    </row>
    <row r="21" spans="2:2" x14ac:dyDescent="0.25">
      <c r="B21" s="16" t="s">
        <v>30</v>
      </c>
    </row>
    <row r="22" spans="2:2" ht="41.25" customHeight="1" x14ac:dyDescent="0.25">
      <c r="B22" s="16"/>
    </row>
    <row r="23" spans="2:2" x14ac:dyDescent="0.25">
      <c r="B23" s="16" t="s">
        <v>31</v>
      </c>
    </row>
    <row r="24" spans="2:2" ht="44.25" customHeight="1" x14ac:dyDescent="0.25">
      <c r="B24" s="16"/>
    </row>
  </sheetData>
  <mergeCells count="22">
    <mergeCell ref="B14:E14"/>
    <mergeCell ref="A12:A13"/>
    <mergeCell ref="B12:B13"/>
    <mergeCell ref="C12:C13"/>
    <mergeCell ref="D12:D13"/>
    <mergeCell ref="E12:E13"/>
    <mergeCell ref="B16:G16"/>
    <mergeCell ref="B3:K3"/>
    <mergeCell ref="A6:L6"/>
    <mergeCell ref="A7:A9"/>
    <mergeCell ref="B7:B9"/>
    <mergeCell ref="C7:C9"/>
    <mergeCell ref="D7:D9"/>
    <mergeCell ref="E7:E9"/>
    <mergeCell ref="F7:F9"/>
    <mergeCell ref="F12:F13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2020-01-24T14:59:28Z</dcterms:modified>
</cp:coreProperties>
</file>