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606"/>
  <workbookPr filterPrivacy="1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bookViews>
    <workbookView xWindow="0" yWindow="460" windowWidth="23260" windowHeight="12580"/>
  </bookViews>
  <sheets>
    <sheet name="навес" sheetId="2" r:id="rId1"/>
    <sheet name="Лист3" sheetId="3" r:id="rId2"/>
  </sheets>
  <calcPr calcId="191029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2" l="1"/>
  <c r="H12" i="2"/>
  <c r="H14" i="2"/>
  <c r="H10" i="2"/>
  <c r="H8" i="2"/>
  <c r="H6" i="2"/>
  <c r="H18" i="2"/>
  <c r="H20" i="2"/>
  <c r="E23" i="2"/>
  <c r="H23" i="2"/>
</calcChain>
</file>

<file path=xl/sharedStrings.xml><?xml version="1.0" encoding="utf-8"?>
<sst xmlns="http://schemas.openxmlformats.org/spreadsheetml/2006/main" count="26" uniqueCount="24">
  <si>
    <t>Найменування</t>
  </si>
  <si>
    <t>Од. виміру</t>
  </si>
  <si>
    <t>Кількість</t>
  </si>
  <si>
    <t>Вартість за од.</t>
  </si>
  <si>
    <t>Сума</t>
  </si>
  <si>
    <t>№ п/п</t>
  </si>
  <si>
    <t>Всього по розділу :</t>
  </si>
  <si>
    <t>шт</t>
  </si>
  <si>
    <t>Каркас будівлі</t>
  </si>
  <si>
    <t>Всього робіт</t>
  </si>
  <si>
    <t>м.пог</t>
  </si>
  <si>
    <t>Всього по кошторису:</t>
  </si>
  <si>
    <t xml:space="preserve"> </t>
  </si>
  <si>
    <t>Улаштування забору біля житлового будинку: Садовий будинок з господарськими будівлями СТ "Вега" в с.Пухівка
Броварського району Київської області</t>
  </si>
  <si>
    <t xml:space="preserve">Розробка грунта під стрічковий  фундамент огородження </t>
  </si>
  <si>
    <t>м3</t>
  </si>
  <si>
    <t xml:space="preserve">Буріння свердловин під стовпчики </t>
  </si>
  <si>
    <t>Установлення стовпів металевих з послідуючим бетонуванням</t>
  </si>
  <si>
    <t>Монтаж секцій огорожі із металевого штахетника</t>
  </si>
  <si>
    <t>Улаштування стрічкового фундаметну-цоколю, висотою 60 см</t>
  </si>
  <si>
    <t xml:space="preserve">Устройство накрывок из метала </t>
  </si>
  <si>
    <t>ч</t>
  </si>
  <si>
    <t>грн/м2</t>
  </si>
  <si>
    <t>м. пог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</si>
</sst>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7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6" fillId="5" borderId="1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2" fontId="10" fillId="7" borderId="12" xfId="0" applyNumberFormat="1" applyFont="1" applyFill="1" applyBorder="1" applyAlignment="1">
      <alignment horizontal="center" vertical="center" wrapText="1"/>
    </xf>
    <xf numFmtId="2" fontId="10" fillId="7" borderId="19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2:J41"/>
  <sheetViews>
    <sheetView tabSelected="1" topLeftCell="B1" zoomScale="112" zoomScaleNormal="112" zoomScalePageLayoutView="112" workbookViewId="0">
      <selection activeCell="G8" sqref="G8"/>
    </sheetView>
  </sheetViews>
  <sheetFormatPr baseColWidth="10" defaultColWidth="8.83203125" defaultRowHeight="16" x14ac:dyDescent="0.2"/>
  <cols>
    <col min="1" max="2" width="8.83203125" style="1"/>
    <col min="3" max="3" width="8.6640625" style="1" customWidth="1"/>
    <col min="4" max="4" width="42.6640625" style="1" customWidth="1"/>
    <col min="5" max="5" width="9.1640625" style="1" customWidth="1"/>
    <col min="6" max="6" width="12.5" style="1" customWidth="1"/>
    <col min="7" max="7" width="10.83203125" style="1" customWidth="1"/>
    <col min="8" max="8" width="42" style="1" customWidth="1"/>
    <col min="9" max="16384" width="8.83203125" style="1"/>
  </cols>
  <sheetData>
    <row r="2" spans="3:10" ht="39.75" customHeight="1" x14ac:dyDescent="0.2">
      <c r="C2" s="42" t="s">
        <v>13</v>
      </c>
      <c r="D2" s="43"/>
      <c r="E2" s="43"/>
      <c r="F2" s="43"/>
      <c r="G2" s="43"/>
      <c r="H2" s="43"/>
    </row>
    <row r="3" spans="3:10" ht="17" thickBot="1" x14ac:dyDescent="0.25">
      <c r="C3" s="44"/>
      <c r="D3" s="45"/>
      <c r="E3" s="45"/>
      <c r="F3" s="45"/>
      <c r="G3" s="45"/>
      <c r="H3" s="45"/>
    </row>
    <row r="4" spans="3:10" ht="33" thickBot="1" x14ac:dyDescent="0.25">
      <c r="C4" s="2" t="s">
        <v>5</v>
      </c>
      <c r="D4" s="3" t="s">
        <v>0</v>
      </c>
      <c r="E4" s="3" t="s">
        <v>1</v>
      </c>
      <c r="F4" s="3" t="s">
        <v>2</v>
      </c>
      <c r="G4" s="3" t="s">
        <v>3</v>
      </c>
      <c r="H4" s="4" t="s">
        <v>4</v>
      </c>
    </row>
    <row r="5" spans="3:10" x14ac:dyDescent="0.2">
      <c r="C5" s="46" t="s">
        <v>8</v>
      </c>
      <c r="D5" s="47"/>
      <c r="E5" s="47"/>
      <c r="F5" s="47"/>
      <c r="G5" s="47"/>
      <c r="H5" s="48"/>
    </row>
    <row r="6" spans="3:10" ht="32" x14ac:dyDescent="0.2">
      <c r="C6" s="5">
        <v>1</v>
      </c>
      <c r="D6" s="26" t="s">
        <v>14</v>
      </c>
      <c r="E6" s="24" t="s">
        <v>15</v>
      </c>
      <c r="F6" s="9">
        <v>109</v>
      </c>
      <c r="G6" s="11">
        <v>160</v>
      </c>
      <c r="H6" s="32">
        <f>F6*G6</f>
        <v>17440</v>
      </c>
    </row>
    <row r="7" spans="3:10" x14ac:dyDescent="0.2">
      <c r="C7" s="10"/>
      <c r="D7" s="16"/>
      <c r="E7" s="6"/>
      <c r="F7" s="7"/>
      <c r="G7" s="8"/>
      <c r="H7" s="33"/>
    </row>
    <row r="8" spans="3:10" x14ac:dyDescent="0.2">
      <c r="C8" s="36">
        <v>2</v>
      </c>
      <c r="D8" s="25" t="s">
        <v>16</v>
      </c>
      <c r="E8" s="37" t="s">
        <v>7</v>
      </c>
      <c r="F8" s="9">
        <v>80</v>
      </c>
      <c r="G8" s="11">
        <v>80</v>
      </c>
      <c r="H8" s="32">
        <f>F8*G8</f>
        <v>6400</v>
      </c>
    </row>
    <row r="9" spans="3:10" x14ac:dyDescent="0.2">
      <c r="C9" s="5"/>
      <c r="D9" s="16"/>
      <c r="E9" s="6"/>
      <c r="F9" s="7"/>
      <c r="G9" s="8"/>
      <c r="H9" s="33"/>
    </row>
    <row r="10" spans="3:10" ht="32" x14ac:dyDescent="0.2">
      <c r="C10" s="5">
        <v>3</v>
      </c>
      <c r="D10" s="25" t="s">
        <v>17</v>
      </c>
      <c r="E10" s="24" t="s">
        <v>7</v>
      </c>
      <c r="F10" s="7">
        <v>80</v>
      </c>
      <c r="G10" s="8">
        <v>140</v>
      </c>
      <c r="H10" s="33">
        <f>F10*G10</f>
        <v>11200</v>
      </c>
    </row>
    <row r="11" spans="3:10" x14ac:dyDescent="0.2">
      <c r="C11" s="5"/>
      <c r="D11" s="16"/>
      <c r="E11" s="6"/>
      <c r="F11" s="30"/>
      <c r="G11" s="8"/>
      <c r="H11" s="33"/>
    </row>
    <row r="12" spans="3:10" ht="32" x14ac:dyDescent="0.2">
      <c r="C12" s="5">
        <v>5</v>
      </c>
      <c r="D12" s="25" t="s">
        <v>19</v>
      </c>
      <c r="E12" s="24" t="s">
        <v>15</v>
      </c>
      <c r="F12" s="7">
        <v>23.88</v>
      </c>
      <c r="G12" s="8">
        <v>750</v>
      </c>
      <c r="H12" s="33">
        <f>F12*G12</f>
        <v>17910</v>
      </c>
    </row>
    <row r="13" spans="3:10" x14ac:dyDescent="0.2">
      <c r="C13" s="5"/>
      <c r="D13" s="16"/>
      <c r="E13" s="6"/>
      <c r="F13" s="7"/>
      <c r="G13" s="8"/>
      <c r="H13" s="33"/>
    </row>
    <row r="14" spans="3:10" ht="32" x14ac:dyDescent="0.2">
      <c r="C14" s="10">
        <v>5</v>
      </c>
      <c r="D14" s="25" t="s">
        <v>18</v>
      </c>
      <c r="E14" s="24" t="s">
        <v>10</v>
      </c>
      <c r="F14" s="7">
        <v>199</v>
      </c>
      <c r="G14" s="8">
        <v>150</v>
      </c>
      <c r="H14" s="33">
        <f>F14*G14</f>
        <v>29850</v>
      </c>
      <c r="J14" s="28" t="s">
        <v>12</v>
      </c>
    </row>
    <row r="15" spans="3:10" x14ac:dyDescent="0.2">
      <c r="C15" s="5"/>
      <c r="D15" s="25"/>
      <c r="E15" s="24"/>
      <c r="F15" s="7"/>
      <c r="G15" s="8"/>
      <c r="H15" s="33"/>
      <c r="J15" s="28"/>
    </row>
    <row r="16" spans="3:10" x14ac:dyDescent="0.2">
      <c r="C16" s="5">
        <v>6</v>
      </c>
      <c r="D16" s="25" t="s">
        <v>20</v>
      </c>
      <c r="E16" s="24" t="s">
        <v>23</v>
      </c>
      <c r="F16" s="7">
        <v>199</v>
      </c>
      <c r="G16" s="8">
        <v>80</v>
      </c>
      <c r="H16" s="33">
        <f>F16*G16</f>
        <v>15920</v>
      </c>
      <c r="J16" s="28"/>
    </row>
    <row r="17" spans="3:9" x14ac:dyDescent="0.2">
      <c r="C17" s="5"/>
      <c r="D17" s="16"/>
      <c r="E17" s="6"/>
      <c r="F17" s="7"/>
      <c r="G17" s="8"/>
      <c r="H17" s="33"/>
    </row>
    <row r="18" spans="3:9" x14ac:dyDescent="0.2">
      <c r="C18" s="49" t="s">
        <v>6</v>
      </c>
      <c r="D18" s="50"/>
      <c r="E18" s="6"/>
      <c r="F18" s="6"/>
      <c r="G18" s="8"/>
      <c r="H18" s="34">
        <f>SUM(H6:H17)</f>
        <v>98720</v>
      </c>
    </row>
    <row r="19" spans="3:9" ht="16.5" customHeight="1" thickBot="1" x14ac:dyDescent="0.25">
      <c r="C19" s="10"/>
      <c r="D19" s="11"/>
      <c r="E19" s="6"/>
      <c r="F19" s="6"/>
      <c r="G19" s="6"/>
      <c r="H19" s="33"/>
    </row>
    <row r="20" spans="3:9" ht="17" thickBot="1" x14ac:dyDescent="0.25">
      <c r="C20" s="12"/>
      <c r="D20" s="22" t="s">
        <v>9</v>
      </c>
      <c r="E20" s="23"/>
      <c r="F20" s="23"/>
      <c r="G20" s="23"/>
      <c r="H20" s="35">
        <f>H18</f>
        <v>98720</v>
      </c>
    </row>
    <row r="21" spans="3:9" s="17" customFormat="1" ht="19" x14ac:dyDescent="0.2">
      <c r="C21" s="18"/>
      <c r="D21" s="27"/>
      <c r="E21" s="19"/>
      <c r="F21" s="19"/>
      <c r="G21" s="20"/>
      <c r="H21" s="21"/>
    </row>
    <row r="22" spans="3:9" ht="17" thickBot="1" x14ac:dyDescent="0.25">
      <c r="C22" s="13"/>
      <c r="D22" s="13"/>
      <c r="E22" s="13"/>
      <c r="F22" s="13"/>
      <c r="G22" s="13"/>
      <c r="H22" s="13"/>
    </row>
    <row r="23" spans="3:9" ht="27.75" customHeight="1" thickBot="1" x14ac:dyDescent="0.25">
      <c r="C23" s="13"/>
      <c r="D23" s="29" t="s">
        <v>11</v>
      </c>
      <c r="E23" s="40">
        <f>H20</f>
        <v>98720</v>
      </c>
      <c r="F23" s="41"/>
      <c r="G23" s="13"/>
      <c r="H23" s="38">
        <f>E23/F14</f>
        <v>496.08040201005025</v>
      </c>
      <c r="I23" s="39" t="s">
        <v>22</v>
      </c>
    </row>
    <row r="24" spans="3:9" x14ac:dyDescent="0.2">
      <c r="C24" s="13"/>
      <c r="D24" s="15"/>
      <c r="E24" s="13"/>
      <c r="F24" s="13"/>
      <c r="G24" s="13"/>
      <c r="H24" s="13"/>
    </row>
    <row r="25" spans="3:9" x14ac:dyDescent="0.2">
      <c r="C25" s="13"/>
      <c r="D25" s="13"/>
      <c r="E25" s="13"/>
      <c r="F25" s="13"/>
      <c r="G25" s="13"/>
      <c r="H25" s="13"/>
    </row>
    <row r="26" spans="3:9" x14ac:dyDescent="0.2">
      <c r="C26" s="13"/>
      <c r="D26" s="13"/>
      <c r="E26" s="13"/>
      <c r="F26" s="13"/>
      <c r="G26" s="13"/>
      <c r="H26" s="13"/>
    </row>
    <row r="27" spans="3:9" x14ac:dyDescent="0.2">
      <c r="C27" s="13"/>
      <c r="D27" s="13"/>
      <c r="E27" s="13"/>
      <c r="F27" s="13"/>
      <c r="G27" s="13"/>
      <c r="H27" s="13"/>
    </row>
    <row r="28" spans="3:9" x14ac:dyDescent="0.2">
      <c r="C28" s="13"/>
      <c r="D28" s="13"/>
      <c r="E28" s="13"/>
      <c r="F28" s="13"/>
      <c r="G28" s="13"/>
      <c r="H28" s="13"/>
    </row>
    <row r="29" spans="3:9" x14ac:dyDescent="0.2">
      <c r="C29" s="13"/>
      <c r="D29" s="13"/>
      <c r="E29" s="13"/>
      <c r="F29" s="13"/>
      <c r="G29" s="13"/>
      <c r="H29" s="13"/>
    </row>
    <row r="30" spans="3:9" x14ac:dyDescent="0.2">
      <c r="C30" s="13"/>
      <c r="D30" s="13"/>
      <c r="E30" s="13"/>
      <c r="F30" s="13"/>
      <c r="G30" s="13"/>
      <c r="H30" s="13"/>
    </row>
    <row r="31" spans="3:9" x14ac:dyDescent="0.2">
      <c r="C31" s="13"/>
      <c r="D31" s="13"/>
      <c r="E31" s="13"/>
      <c r="F31" s="13"/>
      <c r="G31" s="31" t="s">
        <v>21</v>
      </c>
      <c r="H31" s="13"/>
    </row>
    <row r="32" spans="3:9" x14ac:dyDescent="0.2">
      <c r="C32" s="13"/>
      <c r="D32" s="13"/>
      <c r="E32" s="13"/>
      <c r="F32" s="13"/>
      <c r="G32" s="13"/>
      <c r="H32" s="13"/>
    </row>
    <row r="33" spans="3:8" x14ac:dyDescent="0.2">
      <c r="C33" s="13"/>
      <c r="D33" s="13"/>
      <c r="E33" s="13"/>
      <c r="F33" s="13"/>
      <c r="G33" s="13"/>
      <c r="H33" s="13"/>
    </row>
    <row r="34" spans="3:8" x14ac:dyDescent="0.2">
      <c r="C34" s="13"/>
      <c r="D34" s="13"/>
      <c r="E34" s="13"/>
      <c r="F34" s="13"/>
      <c r="G34" s="13"/>
      <c r="H34" s="13"/>
    </row>
    <row r="35" spans="3:8" x14ac:dyDescent="0.2">
      <c r="C35" s="13"/>
      <c r="D35" s="13"/>
      <c r="E35" s="13"/>
      <c r="F35" s="13"/>
      <c r="G35" s="13"/>
      <c r="H35" s="13"/>
    </row>
    <row r="36" spans="3:8" x14ac:dyDescent="0.2">
      <c r="C36" s="13"/>
      <c r="D36" s="13"/>
      <c r="E36" s="13"/>
      <c r="F36" s="13"/>
      <c r="G36" s="13"/>
      <c r="H36" s="13"/>
    </row>
    <row r="37" spans="3:8" x14ac:dyDescent="0.2">
      <c r="C37" s="13"/>
      <c r="D37" s="13"/>
      <c r="E37" s="13"/>
      <c r="F37" s="13"/>
      <c r="G37" s="13"/>
      <c r="H37" s="13"/>
    </row>
    <row r="38" spans="3:8" x14ac:dyDescent="0.2">
      <c r="C38" s="13"/>
      <c r="D38" s="13"/>
      <c r="E38" s="13"/>
      <c r="F38" s="13"/>
      <c r="G38" s="13"/>
      <c r="H38" s="13"/>
    </row>
    <row r="39" spans="3:8" x14ac:dyDescent="0.2">
      <c r="C39" s="14"/>
      <c r="D39" s="14"/>
      <c r="E39" s="14"/>
      <c r="F39" s="14"/>
      <c r="G39" s="14"/>
      <c r="H39" s="14"/>
    </row>
    <row r="40" spans="3:8" x14ac:dyDescent="0.2">
      <c r="C40" s="14"/>
      <c r="D40" s="14"/>
      <c r="E40" s="14"/>
      <c r="F40" s="14"/>
      <c r="G40" s="14"/>
      <c r="H40" s="14"/>
    </row>
    <row r="41" spans="3:8" x14ac:dyDescent="0.2">
      <c r="C41" s="14"/>
      <c r="D41" s="14"/>
      <c r="E41" s="14"/>
      <c r="F41" s="14"/>
      <c r="G41" s="14"/>
      <c r="H41" s="14"/>
    </row>
  </sheetData>
  <mergeCells count="5">
    <mergeCell ref="E23:F23"/>
    <mergeCell ref="C2:H2"/>
    <mergeCell ref="C3:H3"/>
    <mergeCell ref="C5:H5"/>
    <mergeCell ref="C18:D18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навес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2020-07-21T08:56:29Z</dcterms:modified>
</cp:coreProperties>
</file>