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xr:revisionPtr revIDLastSave="0" documentId="8_{043E559C-6CE7-4C04-AC08-52D5069573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  <sheet name="Лист1" sheetId="2" r:id="rId2"/>
  </sheets>
  <calcPr calcId="181029" refMode="R1C1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9" i="1" l="1"/>
  <c r="F58" i="1"/>
  <c r="F4" i="1"/>
  <c r="F50" i="1"/>
  <c r="F51" i="1"/>
  <c r="F52" i="1"/>
  <c r="F53" i="1"/>
  <c r="F54" i="1"/>
  <c r="F55" i="1"/>
  <c r="F56" i="1"/>
  <c r="F57" i="1"/>
  <c r="F39" i="1"/>
  <c r="F40" i="1"/>
  <c r="F41" i="1"/>
  <c r="F42" i="1"/>
  <c r="F43" i="1"/>
  <c r="F44" i="1"/>
  <c r="F45" i="1"/>
  <c r="F46" i="1"/>
  <c r="F47" i="1"/>
  <c r="F48" i="1"/>
  <c r="F49" i="1"/>
  <c r="F28" i="1"/>
  <c r="F29" i="1"/>
  <c r="F30" i="1"/>
  <c r="F31" i="1"/>
  <c r="F32" i="1"/>
  <c r="F33" i="1"/>
  <c r="F34" i="1"/>
  <c r="F35" i="1"/>
  <c r="F36" i="1"/>
  <c r="F37" i="1"/>
  <c r="F38" i="1"/>
  <c r="F21" i="1"/>
  <c r="F22" i="1"/>
  <c r="F23" i="1"/>
  <c r="F24" i="1"/>
  <c r="F25" i="1"/>
  <c r="F26" i="1"/>
  <c r="F2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5" i="1"/>
  <c r="F6" i="1"/>
  <c r="F7" i="1"/>
</calcChain>
</file>

<file path=xl/sharedStrings.xml><?xml version="1.0" encoding="utf-8"?>
<sst xmlns="http://schemas.openxmlformats.org/spreadsheetml/2006/main" count="111" uniqueCount="63">
  <si>
    <r>
      <rPr>
        <b/>
        <sz val="11"/>
        <rFont val="Calibri"/>
      </rPr>
      <t>Наименование работ</t>
    </r>
  </si>
  <si>
    <r>
      <rPr>
        <b/>
        <sz val="11"/>
        <rFont val="Calibri"/>
      </rPr>
      <t>Ед изм</t>
    </r>
  </si>
  <si>
    <r>
      <rPr>
        <b/>
        <sz val="11"/>
        <rFont val="Calibri"/>
      </rPr>
      <t>Кол-во</t>
    </r>
  </si>
  <si>
    <r>
      <rPr>
        <b/>
        <sz val="11"/>
        <rFont val="Calibri"/>
      </rPr>
      <t>Цена грн</t>
    </r>
  </si>
  <si>
    <r>
      <rPr>
        <b/>
        <sz val="11"/>
        <rFont val="Calibri"/>
      </rPr>
      <t>Сумма</t>
    </r>
  </si>
  <si>
    <r>
      <rPr>
        <sz val="9.5"/>
        <rFont val="Calibri"/>
      </rPr>
      <t>Демонтаж окон и дверей на балконы</t>
    </r>
  </si>
  <si>
    <r>
      <rPr>
        <sz val="9.5"/>
        <rFont val="Calibri"/>
      </rPr>
      <t>шт</t>
    </r>
  </si>
  <si>
    <r>
      <rPr>
        <sz val="9.5"/>
        <rFont val="Calibri"/>
      </rPr>
      <t>Демонтаж перегородки на балкон</t>
    </r>
  </si>
  <si>
    <r>
      <rPr>
        <sz val="9.5"/>
        <rFont val="Calibri"/>
      </rPr>
      <t>м.кв</t>
    </r>
  </si>
  <si>
    <r>
      <rPr>
        <b/>
        <sz val="11"/>
        <rFont val="Calibri"/>
      </rPr>
      <t>Электромонтажные пусконалодочные чистовые работы</t>
    </r>
  </si>
  <si>
    <r>
      <rPr>
        <sz val="9.5"/>
        <rFont val="Calibri"/>
      </rPr>
      <t>подключение розеток, выключателей, освещение</t>
    </r>
  </si>
  <si>
    <r>
      <rPr>
        <sz val="9.5"/>
        <rFont val="Calibri"/>
      </rPr>
      <t>монтаж и подключение люстры</t>
    </r>
  </si>
  <si>
    <r>
      <rPr>
        <b/>
        <sz val="11"/>
        <rFont val="Calibri"/>
      </rPr>
      <t>Сантехнические черновые работы</t>
    </r>
  </si>
  <si>
    <r>
      <rPr>
        <b/>
        <sz val="11"/>
        <rFont val="Calibri"/>
      </rPr>
      <t>Сантехнические чистовые работы</t>
    </r>
  </si>
  <si>
    <r>
      <rPr>
        <sz val="9.5"/>
        <rFont val="Calibri"/>
      </rPr>
      <t>монтаж унитаза</t>
    </r>
  </si>
  <si>
    <r>
      <rPr>
        <sz val="9.5"/>
        <rFont val="Calibri"/>
      </rPr>
      <t>монтаж умывальника</t>
    </r>
  </si>
  <si>
    <r>
      <rPr>
        <sz val="9.5"/>
        <rFont val="Calibri"/>
      </rPr>
      <t>монтаж душ кабины</t>
    </r>
  </si>
  <si>
    <r>
      <rPr>
        <sz val="9.5"/>
        <rFont val="Calibri"/>
      </rPr>
      <t>монтаж мойки на кухне</t>
    </r>
  </si>
  <si>
    <r>
      <rPr>
        <b/>
        <sz val="11"/>
        <rFont val="Calibri"/>
      </rPr>
      <t>Стены  малярные работы</t>
    </r>
  </si>
  <si>
    <r>
      <rPr>
        <sz val="9.5"/>
        <rFont val="Calibri"/>
      </rPr>
      <t>грунтовка стен перед штукатуркой</t>
    </r>
  </si>
  <si>
    <r>
      <rPr>
        <sz val="9.5"/>
        <rFont val="Calibri"/>
      </rPr>
      <t>м.кв.</t>
    </r>
  </si>
  <si>
    <r>
      <rPr>
        <sz val="9.5"/>
        <rFont val="Calibri"/>
      </rPr>
      <t>маячная штукатурка стен</t>
    </r>
  </si>
  <si>
    <r>
      <rPr>
        <sz val="9.5"/>
        <rFont val="Calibri"/>
      </rPr>
      <t>грунтовка перед шпаклевкой</t>
    </r>
  </si>
  <si>
    <r>
      <rPr>
        <sz val="9.5"/>
        <rFont val="Calibri"/>
      </rPr>
      <t>шпаклевка стен финиш и старт под покраску</t>
    </r>
  </si>
  <si>
    <r>
      <rPr>
        <sz val="9.5"/>
        <rFont val="Calibri"/>
      </rPr>
      <t>монтаж стеклохолста на клей</t>
    </r>
  </si>
  <si>
    <r>
      <rPr>
        <sz val="9.5"/>
        <rFont val="Calibri"/>
      </rPr>
      <t>грунтовка стен перед покраской</t>
    </r>
  </si>
  <si>
    <r>
      <rPr>
        <sz val="9.5"/>
        <rFont val="Calibri"/>
      </rPr>
      <t>покраска стен в 2 слоя</t>
    </r>
  </si>
  <si>
    <r>
      <rPr>
        <b/>
        <sz val="11"/>
        <rFont val="Calibri"/>
      </rPr>
      <t>Откосы на окнах и дверях</t>
    </r>
  </si>
  <si>
    <r>
      <rPr>
        <sz val="9.5"/>
        <rFont val="Calibri"/>
      </rPr>
      <t>грунтовка стены перед штукатуркой</t>
    </r>
  </si>
  <si>
    <r>
      <rPr>
        <sz val="9.5"/>
        <rFont val="Calibri"/>
      </rPr>
      <t>маячная штукатурка откоса</t>
    </r>
  </si>
  <si>
    <r>
      <rPr>
        <sz val="9.5"/>
        <rFont val="Calibri"/>
      </rPr>
      <t>шпаклевка откосов стартом и финешем под покраску</t>
    </r>
  </si>
  <si>
    <r>
      <rPr>
        <sz val="9.5"/>
        <rFont val="Calibri"/>
      </rPr>
      <t>монтаж стеклохолста на откосы</t>
    </r>
  </si>
  <si>
    <r>
      <rPr>
        <sz val="9.5"/>
        <rFont val="Calibri"/>
      </rPr>
      <t>грунтовка откосов перед покраской</t>
    </r>
  </si>
  <si>
    <r>
      <rPr>
        <sz val="9.5"/>
        <rFont val="Calibri"/>
      </rPr>
      <t>качественная покраска потолка в два слоя</t>
    </r>
  </si>
  <si>
    <r>
      <rPr>
        <b/>
        <sz val="11"/>
        <rFont val="Calibri"/>
      </rPr>
      <t>Монтаж плитки в санузле</t>
    </r>
  </si>
  <si>
    <r>
      <rPr>
        <sz val="9.5"/>
        <rFont val="Calibri"/>
      </rPr>
      <t>монтаж плитки на пол и стены</t>
    </r>
  </si>
  <si>
    <r>
      <rPr>
        <sz val="9.5"/>
        <rFont val="Calibri"/>
      </rPr>
      <t>затирка швов на плитке</t>
    </r>
  </si>
  <si>
    <r>
      <rPr>
        <sz val="9.5"/>
        <rFont val="Calibri"/>
      </rPr>
      <t>подрезка плитки под 45 градусов на подиуме</t>
    </r>
  </si>
  <si>
    <r>
      <rPr>
        <sz val="9.5"/>
        <rFont val="Calibri"/>
      </rPr>
      <t>м.п.</t>
    </r>
  </si>
  <si>
    <r>
      <rPr>
        <sz val="9.5"/>
        <rFont val="Calibri"/>
      </rPr>
      <t>изготовление ревизионного люка</t>
    </r>
  </si>
  <si>
    <r>
      <rPr>
        <sz val="9.5"/>
        <rFont val="Calibri"/>
      </rPr>
      <t>шт.</t>
    </r>
  </si>
  <si>
    <r>
      <rPr>
        <sz val="9.5"/>
        <rFont val="Calibri"/>
      </rPr>
      <t>изготовление отверстий в плитке под выводи воды и розеток</t>
    </r>
  </si>
  <si>
    <r>
      <rPr>
        <b/>
        <sz val="11"/>
        <rFont val="Calibri"/>
      </rPr>
      <t>Укладка ламината на готовую поверхность</t>
    </r>
  </si>
  <si>
    <r>
      <rPr>
        <sz val="9.5"/>
        <rFont val="Calibri"/>
      </rPr>
      <t>монтаж подложки</t>
    </r>
  </si>
  <si>
    <r>
      <rPr>
        <sz val="9.5"/>
        <rFont val="Calibri"/>
      </rPr>
      <t>монтаж ламината</t>
    </r>
  </si>
  <si>
    <r>
      <rPr>
        <b/>
        <sz val="11"/>
        <rFont val="Calibri"/>
      </rPr>
      <t>Монтаж плинтусов</t>
    </r>
  </si>
  <si>
    <r>
      <rPr>
        <sz val="9.5"/>
        <rFont val="Calibri"/>
      </rPr>
      <t>монтаж готового плинтуса с покрытием</t>
    </r>
  </si>
  <si>
    <r>
      <rPr>
        <b/>
        <sz val="11"/>
        <rFont val="Calibri"/>
      </rPr>
      <t>Монтаж плитки в коридоре и кухне</t>
    </r>
  </si>
  <si>
    <r>
      <rPr>
        <sz val="9.5"/>
        <rFont val="Calibri"/>
      </rPr>
      <t>грунтовка на пол</t>
    </r>
  </si>
  <si>
    <r>
      <rPr>
        <sz val="9.5"/>
        <rFont val="Calibri"/>
      </rPr>
      <t>укладка плитки на  пол</t>
    </r>
  </si>
  <si>
    <r>
      <rPr>
        <b/>
        <sz val="11"/>
        <rFont val="Calibri"/>
      </rPr>
      <t>Монтаж плитки на балконе и утепление балккона</t>
    </r>
  </si>
  <si>
    <r>
      <rPr>
        <sz val="9.5"/>
        <rFont val="Calibri"/>
      </rPr>
      <t>монтаж плитки на балконе</t>
    </r>
  </si>
  <si>
    <r>
      <rPr>
        <sz val="9.5"/>
        <rFont val="Calibri"/>
      </rPr>
      <t>маячная штукатурка стены ограждения</t>
    </r>
  </si>
  <si>
    <t xml:space="preserve">Демонтажные работы                                                                                                                                                            </t>
  </si>
  <si>
    <r>
      <rPr>
        <sz val="14.5"/>
        <rFont val="Times New Roman"/>
        <family val="1"/>
      </rPr>
      <t xml:space="preserve">                          </t>
    </r>
    <r>
      <rPr>
        <b/>
        <sz val="14.5"/>
        <rFont val="Calibri"/>
        <family val="2"/>
      </rPr>
      <t xml:space="preserve">Смета на выполнение ремонтно строительных работ                               
</t>
    </r>
    <r>
      <rPr>
        <sz val="9.5"/>
        <rFont val="Calibri"/>
      </rPr>
      <t xml:space="preserve">Пакет:   по смете Объект :   квартира
Общая площадь м.кв.              46,55  (38,32 квартира и 8,23 балконы)
</t>
    </r>
    <r>
      <rPr>
        <sz val="11"/>
        <rFont val="Times New Roman"/>
        <family val="1"/>
      </rPr>
      <t xml:space="preserve"> </t>
    </r>
    <r>
      <rPr>
        <b/>
        <sz val="11"/>
        <rFont val="Calibri"/>
      </rPr>
      <t xml:space="preserve">Состояние объекта:                                                                                                                                                                               
</t>
    </r>
    <r>
      <rPr>
        <sz val="9.5"/>
        <rFont val="Calibri"/>
      </rPr>
      <t xml:space="preserve">Квартира "после строителей". Стяжка на полу есть, стены - газоблок без штукатурки, потолок - ж/б плиты, электрика заведена в квартиру, сантехника - выводы для подключения и разводки в санузле
</t>
    </r>
    <r>
      <rPr>
        <sz val="11"/>
        <rFont val="Times New Roman"/>
        <family val="1"/>
      </rPr>
      <t xml:space="preserve"> </t>
    </r>
    <r>
      <rPr>
        <b/>
        <sz val="11"/>
        <rFont val="Calibri"/>
      </rPr>
      <t xml:space="preserve">Работы которые нужно сделать:                                                                                                                                                      
</t>
    </r>
    <r>
      <rPr>
        <b/>
        <sz val="9.5"/>
        <rFont val="Calibri"/>
      </rPr>
      <t xml:space="preserve">Стены </t>
    </r>
    <r>
      <rPr>
        <sz val="9.5"/>
        <rFont val="Calibri"/>
      </rPr>
      <t xml:space="preserve">- штукатурка, шпаклевка, стеклохолст, покраска
</t>
    </r>
    <r>
      <rPr>
        <b/>
        <sz val="9.5"/>
        <rFont val="Calibri"/>
      </rPr>
      <t xml:space="preserve">Потолок </t>
    </r>
    <r>
      <rPr>
        <sz val="9.5"/>
        <rFont val="Calibri"/>
      </rPr>
      <t xml:space="preserve">- натяжной потолок
</t>
    </r>
    <r>
      <rPr>
        <b/>
        <sz val="9.5"/>
        <rFont val="Calibri"/>
      </rPr>
      <t xml:space="preserve">Санузел </t>
    </r>
    <r>
      <rPr>
        <sz val="9.5"/>
        <rFont val="Calibri"/>
      </rPr>
      <t xml:space="preserve">- плитка на стены, пол, устройство поддона для душ кабины, трап слива, натяжной потолок
</t>
    </r>
    <r>
      <rPr>
        <b/>
        <sz val="9.5"/>
        <rFont val="Calibri"/>
      </rPr>
      <t xml:space="preserve">Электрика </t>
    </r>
    <r>
      <rPr>
        <sz val="9.5"/>
        <rFont val="Calibri"/>
      </rPr>
      <t xml:space="preserve">- разводка по квартире, расчет точек подключения
</t>
    </r>
    <r>
      <rPr>
        <b/>
        <sz val="9.5"/>
        <rFont val="Calibri"/>
      </rPr>
      <t xml:space="preserve">Сантехника </t>
    </r>
    <r>
      <rPr>
        <sz val="9.5"/>
        <rFont val="Calibri"/>
      </rPr>
      <t xml:space="preserve">- вывод и подключение точек для кухни и сан узла
</t>
    </r>
    <r>
      <rPr>
        <b/>
        <sz val="9.5"/>
        <rFont val="Calibri"/>
      </rPr>
      <t>Демонтаж</t>
    </r>
    <r>
      <rPr>
        <sz val="9.5"/>
        <rFont val="Calibri"/>
      </rPr>
      <t xml:space="preserve">: окно и дверь на балконе в кухне и комнате. Возможен части перегородки между комнатой
</t>
    </r>
    <r>
      <rPr>
        <b/>
        <sz val="9.5"/>
        <rFont val="Calibri"/>
      </rPr>
      <t xml:space="preserve">Полы </t>
    </r>
    <r>
      <rPr>
        <sz val="9.5"/>
        <rFont val="Calibri"/>
      </rPr>
      <t xml:space="preserve">- комната ламинат. Кухня, коридор - плитка
</t>
    </r>
    <r>
      <rPr>
        <b/>
        <sz val="9.5"/>
        <rFont val="Calibri"/>
      </rPr>
      <t xml:space="preserve">Утепление балконов </t>
    </r>
    <r>
      <rPr>
        <sz val="9.5"/>
        <rFont val="Calibri"/>
      </rPr>
      <t>- покраска внутренней части перил</t>
    </r>
  </si>
  <si>
    <t>шпаклевка стен финиш и старт под покраску</t>
  </si>
  <si>
    <t>нанесение гидроизоляции на пол и стены</t>
  </si>
  <si>
    <t>монтаж вытяжного вентилятора</t>
  </si>
  <si>
    <t>нет просчета/ так как не указаны размеры</t>
  </si>
  <si>
    <t>монтаж плитки рабочего фартука</t>
  </si>
  <si>
    <t>утепление ограждения балкона стиродуром</t>
  </si>
  <si>
    <t>разводка в кухне , с/у и ванной трубы водоснабжения и канализационной трубы, согласно плана, перенос радиаторов</t>
  </si>
  <si>
    <t>Общая сумма без разводка в кухне , с/у и ванной трубы водоснабжения и канализационной трубы, согласно плана, перенос радиаторов так нет замеров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</si>
</sst>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Times New Roman"/>
      <charset val="204"/>
    </font>
    <font>
      <b/>
      <sz val="9.5"/>
      <name val="Calibri"/>
    </font>
    <font>
      <sz val="9.5"/>
      <color rgb="FF000000"/>
      <name val="Calibri"/>
      <family val="2"/>
    </font>
    <font>
      <sz val="9.5"/>
      <name val="Calibri"/>
    </font>
    <font>
      <b/>
      <sz val="11"/>
      <name val="Calibri"/>
    </font>
    <font>
      <sz val="11"/>
      <color rgb="FF000000"/>
      <name val="Calibri"/>
      <family val="2"/>
    </font>
    <font>
      <sz val="14.5"/>
      <name val="Times New Roman"/>
      <family val="1"/>
    </font>
    <font>
      <b/>
      <sz val="14.5"/>
      <name val="Calibri"/>
      <family val="2"/>
    </font>
    <font>
      <sz val="11"/>
      <name val="Times New Roman"/>
      <family val="1"/>
    </font>
    <font>
      <sz val="10"/>
      <name val="Times New Roman"/>
    </font>
    <font>
      <b/>
      <sz val="10"/>
      <color rgb="FFFF0000"/>
      <name val="Times New Roman"/>
      <family val="1"/>
      <charset val="204"/>
    </font>
    <font>
      <sz val="9.5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right" vertical="top" shrinkToFit="1"/>
    </xf>
    <xf numFmtId="2" fontId="2" fillId="0" borderId="1" xfId="0" applyNumberFormat="1" applyFont="1" applyFill="1" applyBorder="1" applyAlignment="1">
      <alignment horizontal="right" vertical="top" shrinkToFit="1"/>
    </xf>
    <xf numFmtId="164" fontId="2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 shrinkToFit="1"/>
    </xf>
    <xf numFmtId="1" fontId="5" fillId="0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3" xfId="0" applyFont="1" applyFill="1" applyBorder="1" applyAlignment="1">
      <alignment horizontal="left" vertical="top" wrapText="1" indent="4"/>
    </xf>
    <xf numFmtId="0" fontId="4" fillId="2" borderId="5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 indent="1"/>
    </xf>
    <xf numFmtId="0" fontId="0" fillId="3" borderId="0" xfId="0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 wrapText="1" indent="4"/>
    </xf>
    <xf numFmtId="0" fontId="10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43" workbookViewId="0">
      <selection activeCell="K59" sqref="K59"/>
    </sheetView>
  </sheetViews>
  <sheetFormatPr defaultColWidth="9" defaultRowHeight="12.75" x14ac:dyDescent="0.2"/>
  <cols>
    <col min="1" max="1" width="63.33203125" customWidth="1"/>
    <col min="2" max="2" width="4.6640625" customWidth="1"/>
    <col min="3" max="3" width="11.33203125" customWidth="1"/>
    <col min="4" max="4" width="11.83203125" customWidth="1"/>
    <col min="5" max="5" width="15.33203125" customWidth="1"/>
    <col min="6" max="6" width="17.33203125" customWidth="1"/>
    <col min="7" max="7" width="2.83203125" customWidth="1"/>
  </cols>
  <sheetData>
    <row r="1" spans="1:7" ht="240" customHeight="1" x14ac:dyDescent="0.2">
      <c r="A1" s="20" t="s">
        <v>54</v>
      </c>
      <c r="B1" s="21"/>
      <c r="C1" s="21"/>
      <c r="D1" s="21"/>
      <c r="E1" s="21"/>
      <c r="F1" s="21"/>
      <c r="G1" s="21"/>
    </row>
    <row r="2" spans="1:7" ht="17.45" customHeight="1" x14ac:dyDescent="0.2">
      <c r="A2" s="15" t="s">
        <v>0</v>
      </c>
      <c r="B2" s="16"/>
      <c r="C2" s="1" t="s">
        <v>1</v>
      </c>
      <c r="D2" s="1" t="s">
        <v>2</v>
      </c>
      <c r="E2" s="1" t="s">
        <v>3</v>
      </c>
      <c r="F2" s="1" t="s">
        <v>4</v>
      </c>
    </row>
    <row r="3" spans="1:7" ht="16.5" customHeight="1" x14ac:dyDescent="0.2">
      <c r="A3" s="19" t="s">
        <v>53</v>
      </c>
      <c r="B3" s="19"/>
      <c r="C3" s="19"/>
      <c r="D3" s="19"/>
      <c r="E3" s="19"/>
      <c r="F3" s="19"/>
    </row>
    <row r="4" spans="1:7" ht="14.25" customHeight="1" x14ac:dyDescent="0.2">
      <c r="A4" s="17" t="s">
        <v>5</v>
      </c>
      <c r="B4" s="18"/>
      <c r="C4" s="2" t="s">
        <v>6</v>
      </c>
      <c r="D4" s="3">
        <v>4</v>
      </c>
      <c r="E4" s="3">
        <v>1060</v>
      </c>
      <c r="F4" s="3">
        <f>E4*D4</f>
        <v>4240</v>
      </c>
    </row>
    <row r="5" spans="1:7" ht="14.25" customHeight="1" x14ac:dyDescent="0.2">
      <c r="A5" s="17" t="s">
        <v>7</v>
      </c>
      <c r="B5" s="18"/>
      <c r="C5" s="2" t="s">
        <v>8</v>
      </c>
      <c r="D5" s="4">
        <v>4.67</v>
      </c>
      <c r="E5" s="3">
        <v>250</v>
      </c>
      <c r="F5" s="3">
        <f t="shared" ref="F5:F57" si="0">E5*D5</f>
        <v>1167.5</v>
      </c>
    </row>
    <row r="6" spans="1:7" ht="16.5" customHeight="1" x14ac:dyDescent="0.2">
      <c r="A6" s="14" t="s">
        <v>9</v>
      </c>
      <c r="B6" s="14"/>
      <c r="C6" s="7"/>
      <c r="D6" s="7"/>
      <c r="E6" s="7"/>
      <c r="F6" s="3">
        <f t="shared" si="0"/>
        <v>0</v>
      </c>
    </row>
    <row r="7" spans="1:7" ht="14.25" customHeight="1" x14ac:dyDescent="0.2">
      <c r="A7" s="17" t="s">
        <v>10</v>
      </c>
      <c r="B7" s="18"/>
      <c r="C7" s="2" t="s">
        <v>6</v>
      </c>
      <c r="D7" s="3">
        <v>10</v>
      </c>
      <c r="E7" s="3">
        <v>60</v>
      </c>
      <c r="F7" s="3">
        <f t="shared" si="0"/>
        <v>600</v>
      </c>
    </row>
    <row r="8" spans="1:7" ht="14.25" customHeight="1" x14ac:dyDescent="0.2">
      <c r="A8" s="17" t="s">
        <v>11</v>
      </c>
      <c r="B8" s="18"/>
      <c r="C8" s="2" t="s">
        <v>6</v>
      </c>
      <c r="D8" s="3">
        <v>2</v>
      </c>
      <c r="E8" s="3">
        <v>245</v>
      </c>
      <c r="F8" s="3">
        <f t="shared" si="0"/>
        <v>490</v>
      </c>
    </row>
    <row r="9" spans="1:7" ht="16.5" customHeight="1" x14ac:dyDescent="0.2">
      <c r="A9" s="14" t="s">
        <v>13</v>
      </c>
      <c r="B9" s="14"/>
      <c r="C9" s="7"/>
      <c r="D9" s="7"/>
      <c r="E9" s="7"/>
      <c r="F9" s="3">
        <f t="shared" si="0"/>
        <v>0</v>
      </c>
    </row>
    <row r="10" spans="1:7" ht="14.25" customHeight="1" x14ac:dyDescent="0.2">
      <c r="A10" s="12" t="s">
        <v>14</v>
      </c>
      <c r="B10" s="13"/>
      <c r="C10" s="2" t="s">
        <v>6</v>
      </c>
      <c r="D10" s="3">
        <v>1</v>
      </c>
      <c r="E10" s="3">
        <v>490</v>
      </c>
      <c r="F10" s="3">
        <f t="shared" si="0"/>
        <v>490</v>
      </c>
    </row>
    <row r="11" spans="1:7" ht="16.5" customHeight="1" x14ac:dyDescent="0.2">
      <c r="A11" s="12" t="s">
        <v>15</v>
      </c>
      <c r="B11" s="13"/>
      <c r="C11" s="2" t="s">
        <v>6</v>
      </c>
      <c r="D11" s="10">
        <v>1</v>
      </c>
      <c r="E11" s="3">
        <v>430</v>
      </c>
      <c r="F11" s="3">
        <f t="shared" si="0"/>
        <v>430</v>
      </c>
    </row>
    <row r="12" spans="1:7" ht="14.25" customHeight="1" x14ac:dyDescent="0.2">
      <c r="A12" s="12" t="s">
        <v>16</v>
      </c>
      <c r="B12" s="13"/>
      <c r="C12" s="2" t="s">
        <v>6</v>
      </c>
      <c r="D12" s="3">
        <v>1</v>
      </c>
      <c r="E12" s="3">
        <v>1500</v>
      </c>
      <c r="F12" s="3">
        <f t="shared" si="0"/>
        <v>1500</v>
      </c>
    </row>
    <row r="13" spans="1:7" ht="16.5" customHeight="1" x14ac:dyDescent="0.2">
      <c r="A13" s="12" t="s">
        <v>17</v>
      </c>
      <c r="B13" s="13"/>
      <c r="C13" s="2" t="s">
        <v>6</v>
      </c>
      <c r="D13" s="10">
        <v>1</v>
      </c>
      <c r="E13" s="3">
        <v>430</v>
      </c>
      <c r="F13" s="3">
        <f t="shared" si="0"/>
        <v>430</v>
      </c>
    </row>
    <row r="14" spans="1:7" ht="16.5" customHeight="1" x14ac:dyDescent="0.2">
      <c r="A14" s="14" t="s">
        <v>18</v>
      </c>
      <c r="B14" s="14"/>
      <c r="C14" s="7"/>
      <c r="D14" s="7"/>
      <c r="E14" s="7"/>
      <c r="F14" s="3">
        <f t="shared" si="0"/>
        <v>0</v>
      </c>
    </row>
    <row r="15" spans="1:7" ht="14.25" customHeight="1" x14ac:dyDescent="0.2">
      <c r="A15" s="12" t="s">
        <v>19</v>
      </c>
      <c r="B15" s="13"/>
      <c r="C15" s="2" t="s">
        <v>20</v>
      </c>
      <c r="D15" s="4">
        <v>93.56</v>
      </c>
      <c r="E15" s="3">
        <v>15</v>
      </c>
      <c r="F15" s="3">
        <f t="shared" si="0"/>
        <v>1403.4</v>
      </c>
    </row>
    <row r="16" spans="1:7" ht="14.25" customHeight="1" x14ac:dyDescent="0.2">
      <c r="A16" s="12" t="s">
        <v>21</v>
      </c>
      <c r="B16" s="13"/>
      <c r="C16" s="2" t="s">
        <v>20</v>
      </c>
      <c r="D16" s="4">
        <v>93.56</v>
      </c>
      <c r="E16" s="3">
        <v>150</v>
      </c>
      <c r="F16" s="3">
        <f t="shared" si="0"/>
        <v>14034</v>
      </c>
    </row>
    <row r="17" spans="1:6" ht="14.25" customHeight="1" x14ac:dyDescent="0.2">
      <c r="A17" s="12" t="s">
        <v>22</v>
      </c>
      <c r="B17" s="13"/>
      <c r="C17" s="2" t="s">
        <v>20</v>
      </c>
      <c r="D17" s="4">
        <v>93.56</v>
      </c>
      <c r="E17" s="3">
        <v>15</v>
      </c>
      <c r="F17" s="3">
        <f t="shared" si="0"/>
        <v>1403.4</v>
      </c>
    </row>
    <row r="18" spans="1:6" ht="14.25" customHeight="1" x14ac:dyDescent="0.2">
      <c r="A18" s="12" t="s">
        <v>55</v>
      </c>
      <c r="B18" s="13"/>
      <c r="C18" s="2" t="s">
        <v>20</v>
      </c>
      <c r="D18" s="4">
        <v>93.56</v>
      </c>
      <c r="E18" s="3">
        <v>150</v>
      </c>
      <c r="F18" s="3">
        <f t="shared" si="0"/>
        <v>14034</v>
      </c>
    </row>
    <row r="19" spans="1:6" ht="14.25" customHeight="1" x14ac:dyDescent="0.2">
      <c r="A19" s="12" t="s">
        <v>24</v>
      </c>
      <c r="B19" s="13"/>
      <c r="C19" s="2" t="s">
        <v>20</v>
      </c>
      <c r="D19" s="4">
        <v>93.56</v>
      </c>
      <c r="E19" s="3">
        <v>65</v>
      </c>
      <c r="F19" s="3">
        <f t="shared" si="0"/>
        <v>6081.4000000000005</v>
      </c>
    </row>
    <row r="20" spans="1:6" ht="14.25" customHeight="1" x14ac:dyDescent="0.2">
      <c r="A20" s="12" t="s">
        <v>25</v>
      </c>
      <c r="B20" s="13"/>
      <c r="C20" s="2" t="s">
        <v>20</v>
      </c>
      <c r="D20" s="4">
        <v>93.56</v>
      </c>
      <c r="E20" s="3">
        <v>15</v>
      </c>
      <c r="F20" s="3">
        <f t="shared" si="0"/>
        <v>1403.4</v>
      </c>
    </row>
    <row r="21" spans="1:6" ht="14.25" customHeight="1" x14ac:dyDescent="0.2">
      <c r="A21" s="12" t="s">
        <v>26</v>
      </c>
      <c r="B21" s="13"/>
      <c r="C21" s="2" t="s">
        <v>20</v>
      </c>
      <c r="D21" s="4">
        <v>93.56</v>
      </c>
      <c r="E21" s="3">
        <v>100</v>
      </c>
      <c r="F21" s="3">
        <f t="shared" si="0"/>
        <v>9356</v>
      </c>
    </row>
    <row r="22" spans="1:6" ht="16.5" customHeight="1" x14ac:dyDescent="0.2">
      <c r="A22" s="15" t="s">
        <v>27</v>
      </c>
      <c r="B22" s="16"/>
      <c r="C22" s="11"/>
      <c r="D22" s="11"/>
      <c r="E22" s="11"/>
      <c r="F22" s="3">
        <f t="shared" si="0"/>
        <v>0</v>
      </c>
    </row>
    <row r="23" spans="1:6" ht="14.25" customHeight="1" x14ac:dyDescent="0.2">
      <c r="A23" s="12" t="s">
        <v>28</v>
      </c>
      <c r="B23" s="13"/>
      <c r="C23" s="2" t="s">
        <v>20</v>
      </c>
      <c r="D23" s="3">
        <v>12</v>
      </c>
      <c r="E23" s="3">
        <v>15</v>
      </c>
      <c r="F23" s="3">
        <f t="shared" si="0"/>
        <v>180</v>
      </c>
    </row>
    <row r="24" spans="1:6" ht="14.25" customHeight="1" x14ac:dyDescent="0.2">
      <c r="A24" s="12" t="s">
        <v>29</v>
      </c>
      <c r="B24" s="13"/>
      <c r="C24" s="2" t="s">
        <v>20</v>
      </c>
      <c r="D24" s="3">
        <v>12</v>
      </c>
      <c r="E24" s="3">
        <v>150</v>
      </c>
      <c r="F24" s="3">
        <f t="shared" si="0"/>
        <v>1800</v>
      </c>
    </row>
    <row r="25" spans="1:6" ht="14.25" customHeight="1" x14ac:dyDescent="0.2">
      <c r="A25" s="12" t="s">
        <v>22</v>
      </c>
      <c r="B25" s="13"/>
      <c r="C25" s="2" t="s">
        <v>20</v>
      </c>
      <c r="D25" s="3">
        <v>12</v>
      </c>
      <c r="E25" s="3">
        <v>15</v>
      </c>
      <c r="F25" s="3">
        <f t="shared" si="0"/>
        <v>180</v>
      </c>
    </row>
    <row r="26" spans="1:6" ht="14.25" customHeight="1" x14ac:dyDescent="0.2">
      <c r="A26" s="12" t="s">
        <v>30</v>
      </c>
      <c r="B26" s="13"/>
      <c r="C26" s="2" t="s">
        <v>20</v>
      </c>
      <c r="D26" s="3">
        <v>12</v>
      </c>
      <c r="E26" s="3">
        <v>150</v>
      </c>
      <c r="F26" s="3">
        <f t="shared" si="0"/>
        <v>1800</v>
      </c>
    </row>
    <row r="27" spans="1:6" ht="14.25" customHeight="1" x14ac:dyDescent="0.2">
      <c r="A27" s="12" t="s">
        <v>31</v>
      </c>
      <c r="B27" s="13"/>
      <c r="C27" s="2" t="s">
        <v>20</v>
      </c>
      <c r="D27" s="3">
        <v>12</v>
      </c>
      <c r="E27" s="3">
        <v>65</v>
      </c>
      <c r="F27" s="3">
        <f t="shared" si="0"/>
        <v>780</v>
      </c>
    </row>
    <row r="28" spans="1:6" ht="14.25" customHeight="1" x14ac:dyDescent="0.2">
      <c r="A28" s="12" t="s">
        <v>32</v>
      </c>
      <c r="B28" s="13"/>
      <c r="C28" s="2" t="s">
        <v>20</v>
      </c>
      <c r="D28" s="3">
        <v>12</v>
      </c>
      <c r="E28" s="3">
        <v>15</v>
      </c>
      <c r="F28" s="3">
        <f t="shared" si="0"/>
        <v>180</v>
      </c>
    </row>
    <row r="29" spans="1:6" ht="14.25" customHeight="1" x14ac:dyDescent="0.2">
      <c r="A29" s="12" t="s">
        <v>33</v>
      </c>
      <c r="B29" s="13"/>
      <c r="C29" s="2" t="s">
        <v>20</v>
      </c>
      <c r="D29" s="3">
        <v>12</v>
      </c>
      <c r="E29" s="3">
        <v>100</v>
      </c>
      <c r="F29" s="3">
        <f t="shared" si="0"/>
        <v>1200</v>
      </c>
    </row>
    <row r="30" spans="1:6" ht="16.5" customHeight="1" x14ac:dyDescent="0.2">
      <c r="A30" s="14" t="s">
        <v>34</v>
      </c>
      <c r="B30" s="14"/>
      <c r="C30" s="7"/>
      <c r="D30" s="7"/>
      <c r="E30" s="7"/>
      <c r="F30" s="3">
        <f t="shared" si="0"/>
        <v>0</v>
      </c>
    </row>
    <row r="31" spans="1:6" ht="14.25" customHeight="1" x14ac:dyDescent="0.2">
      <c r="A31" s="12" t="s">
        <v>56</v>
      </c>
      <c r="B31" s="13"/>
      <c r="C31" s="2" t="s">
        <v>20</v>
      </c>
      <c r="D31" s="5">
        <v>14.5</v>
      </c>
      <c r="E31" s="3"/>
      <c r="F31" s="3">
        <f t="shared" si="0"/>
        <v>0</v>
      </c>
    </row>
    <row r="32" spans="1:6" ht="14.25" customHeight="1" x14ac:dyDescent="0.2">
      <c r="A32" s="12" t="s">
        <v>35</v>
      </c>
      <c r="B32" s="13"/>
      <c r="C32" s="2" t="s">
        <v>20</v>
      </c>
      <c r="D32" s="4">
        <v>25.11</v>
      </c>
      <c r="E32" s="3">
        <v>300</v>
      </c>
      <c r="F32" s="3">
        <f t="shared" si="0"/>
        <v>7533</v>
      </c>
    </row>
    <row r="33" spans="1:6" ht="14.25" customHeight="1" x14ac:dyDescent="0.2">
      <c r="A33" s="12" t="s">
        <v>36</v>
      </c>
      <c r="B33" s="13"/>
      <c r="C33" s="2" t="s">
        <v>20</v>
      </c>
      <c r="D33" s="4">
        <v>25.11</v>
      </c>
      <c r="E33" s="3">
        <v>50</v>
      </c>
      <c r="F33" s="3">
        <f t="shared" si="0"/>
        <v>1255.5</v>
      </c>
    </row>
    <row r="34" spans="1:6" ht="14.25" customHeight="1" x14ac:dyDescent="0.2">
      <c r="A34" s="12" t="s">
        <v>37</v>
      </c>
      <c r="B34" s="13"/>
      <c r="C34" s="2" t="s">
        <v>38</v>
      </c>
      <c r="D34" s="5">
        <v>8.1</v>
      </c>
      <c r="E34" s="3">
        <v>120</v>
      </c>
      <c r="F34" s="3">
        <f t="shared" si="0"/>
        <v>972</v>
      </c>
    </row>
    <row r="35" spans="1:6" ht="14.25" customHeight="1" x14ac:dyDescent="0.2">
      <c r="A35" s="12" t="s">
        <v>39</v>
      </c>
      <c r="B35" s="13"/>
      <c r="C35" s="2" t="s">
        <v>40</v>
      </c>
      <c r="D35" s="3">
        <v>1</v>
      </c>
      <c r="E35" s="3">
        <v>550</v>
      </c>
      <c r="F35" s="3">
        <f t="shared" si="0"/>
        <v>550</v>
      </c>
    </row>
    <row r="36" spans="1:6" ht="14.25" customHeight="1" x14ac:dyDescent="0.2">
      <c r="A36" s="12" t="s">
        <v>57</v>
      </c>
      <c r="B36" s="13"/>
      <c r="C36" s="2" t="s">
        <v>6</v>
      </c>
      <c r="D36" s="3">
        <v>1</v>
      </c>
      <c r="E36" s="3">
        <v>300</v>
      </c>
      <c r="F36" s="3">
        <f t="shared" si="0"/>
        <v>300</v>
      </c>
    </row>
    <row r="37" spans="1:6" ht="14.25" customHeight="1" x14ac:dyDescent="0.2">
      <c r="A37" s="12" t="s">
        <v>41</v>
      </c>
      <c r="B37" s="13"/>
      <c r="C37" s="2" t="s">
        <v>40</v>
      </c>
      <c r="D37" s="3">
        <v>22</v>
      </c>
      <c r="E37" s="3">
        <v>80</v>
      </c>
      <c r="F37" s="3">
        <f t="shared" si="0"/>
        <v>1760</v>
      </c>
    </row>
    <row r="38" spans="1:6" ht="16.5" customHeight="1" x14ac:dyDescent="0.2">
      <c r="A38" s="14" t="s">
        <v>42</v>
      </c>
      <c r="B38" s="14"/>
      <c r="C38" s="7"/>
      <c r="D38" s="7"/>
      <c r="E38" s="7"/>
      <c r="F38" s="3">
        <f t="shared" si="0"/>
        <v>0</v>
      </c>
    </row>
    <row r="39" spans="1:6" ht="14.25" customHeight="1" x14ac:dyDescent="0.2">
      <c r="A39" s="12" t="s">
        <v>43</v>
      </c>
      <c r="B39" s="13"/>
      <c r="C39" s="2" t="s">
        <v>8</v>
      </c>
      <c r="D39" s="5">
        <v>18.3</v>
      </c>
      <c r="E39" s="3">
        <v>25</v>
      </c>
      <c r="F39" s="3">
        <f t="shared" si="0"/>
        <v>457.5</v>
      </c>
    </row>
    <row r="40" spans="1:6" ht="14.25" customHeight="1" x14ac:dyDescent="0.2">
      <c r="A40" s="12" t="s">
        <v>44</v>
      </c>
      <c r="B40" s="13"/>
      <c r="C40" s="2" t="s">
        <v>8</v>
      </c>
      <c r="D40" s="5">
        <v>18.3</v>
      </c>
      <c r="E40" s="3">
        <v>100</v>
      </c>
      <c r="F40" s="3">
        <f t="shared" si="0"/>
        <v>1830</v>
      </c>
    </row>
    <row r="41" spans="1:6" ht="16.5" customHeight="1" x14ac:dyDescent="0.2">
      <c r="A41" s="14" t="s">
        <v>45</v>
      </c>
      <c r="B41" s="14"/>
      <c r="C41" s="7"/>
      <c r="D41" s="7"/>
      <c r="E41" s="7"/>
      <c r="F41" s="3">
        <f t="shared" si="0"/>
        <v>0</v>
      </c>
    </row>
    <row r="42" spans="1:6" ht="14.25" customHeight="1" x14ac:dyDescent="0.2">
      <c r="A42" s="12" t="s">
        <v>46</v>
      </c>
      <c r="B42" s="13"/>
      <c r="C42" s="2" t="s">
        <v>38</v>
      </c>
      <c r="D42" s="5">
        <v>18.100000000000001</v>
      </c>
      <c r="E42" s="3">
        <v>80</v>
      </c>
      <c r="F42" s="3">
        <f t="shared" si="0"/>
        <v>1448</v>
      </c>
    </row>
    <row r="43" spans="1:6" ht="16.5" customHeight="1" x14ac:dyDescent="0.2">
      <c r="A43" s="14" t="s">
        <v>47</v>
      </c>
      <c r="B43" s="14"/>
      <c r="C43" s="7"/>
      <c r="D43" s="7"/>
      <c r="E43" s="7"/>
      <c r="F43" s="3">
        <f t="shared" si="0"/>
        <v>0</v>
      </c>
    </row>
    <row r="44" spans="1:6" ht="14.25" customHeight="1" x14ac:dyDescent="0.2">
      <c r="A44" s="12" t="s">
        <v>48</v>
      </c>
      <c r="B44" s="13"/>
      <c r="C44" s="2" t="s">
        <v>20</v>
      </c>
      <c r="D44" s="5">
        <v>15.7</v>
      </c>
      <c r="E44" s="3">
        <v>15</v>
      </c>
      <c r="F44" s="3">
        <f t="shared" si="0"/>
        <v>235.5</v>
      </c>
    </row>
    <row r="45" spans="1:6" ht="14.25" customHeight="1" x14ac:dyDescent="0.2">
      <c r="A45" s="12" t="s">
        <v>49</v>
      </c>
      <c r="B45" s="13"/>
      <c r="C45" s="2" t="s">
        <v>20</v>
      </c>
      <c r="D45" s="5">
        <v>15.7</v>
      </c>
      <c r="E45" s="3">
        <v>300</v>
      </c>
      <c r="F45" s="3">
        <f t="shared" si="0"/>
        <v>4710</v>
      </c>
    </row>
    <row r="46" spans="1:6" ht="14.25" customHeight="1" x14ac:dyDescent="0.2">
      <c r="A46" s="12" t="s">
        <v>36</v>
      </c>
      <c r="B46" s="13"/>
      <c r="C46" s="2" t="s">
        <v>20</v>
      </c>
      <c r="D46" s="5">
        <v>15.7</v>
      </c>
      <c r="E46" s="3">
        <v>50</v>
      </c>
      <c r="F46" s="3">
        <f t="shared" si="0"/>
        <v>785</v>
      </c>
    </row>
    <row r="47" spans="1:6" ht="14.25" customHeight="1" x14ac:dyDescent="0.2">
      <c r="A47" s="12" t="s">
        <v>59</v>
      </c>
      <c r="B47" s="13"/>
      <c r="C47" s="2" t="s">
        <v>38</v>
      </c>
      <c r="D47" s="5">
        <v>2.5</v>
      </c>
      <c r="E47" s="3">
        <v>300</v>
      </c>
      <c r="F47" s="3">
        <f t="shared" si="0"/>
        <v>750</v>
      </c>
    </row>
    <row r="48" spans="1:6" ht="16.5" customHeight="1" x14ac:dyDescent="0.2">
      <c r="A48" s="14" t="s">
        <v>50</v>
      </c>
      <c r="B48" s="14"/>
      <c r="C48" s="7"/>
      <c r="D48" s="7"/>
      <c r="E48" s="7"/>
      <c r="F48" s="3">
        <f t="shared" si="0"/>
        <v>0</v>
      </c>
    </row>
    <row r="49" spans="1:6" ht="14.25" customHeight="1" x14ac:dyDescent="0.2">
      <c r="A49" s="12" t="s">
        <v>51</v>
      </c>
      <c r="B49" s="13"/>
      <c r="C49" s="2" t="s">
        <v>20</v>
      </c>
      <c r="D49" s="4">
        <v>8.2200000000000006</v>
      </c>
      <c r="E49" s="3">
        <v>300</v>
      </c>
      <c r="F49" s="3">
        <f t="shared" si="0"/>
        <v>2466</v>
      </c>
    </row>
    <row r="50" spans="1:6" ht="14.25" customHeight="1" x14ac:dyDescent="0.2">
      <c r="A50" s="12" t="s">
        <v>36</v>
      </c>
      <c r="B50" s="13"/>
      <c r="C50" s="2" t="s">
        <v>8</v>
      </c>
      <c r="D50" s="4">
        <v>8.2200000000000006</v>
      </c>
      <c r="E50" s="3">
        <v>50</v>
      </c>
      <c r="F50" s="3">
        <f t="shared" si="0"/>
        <v>411.00000000000006</v>
      </c>
    </row>
    <row r="51" spans="1:6" ht="14.25" customHeight="1" x14ac:dyDescent="0.2">
      <c r="A51" s="12" t="s">
        <v>60</v>
      </c>
      <c r="B51" s="13"/>
      <c r="C51" s="2" t="s">
        <v>8</v>
      </c>
      <c r="D51" s="5">
        <v>7.6</v>
      </c>
      <c r="E51" s="3">
        <v>260</v>
      </c>
      <c r="F51" s="3">
        <f t="shared" si="0"/>
        <v>1976</v>
      </c>
    </row>
    <row r="52" spans="1:6" ht="14.25" customHeight="1" x14ac:dyDescent="0.2">
      <c r="A52" s="12" t="s">
        <v>19</v>
      </c>
      <c r="B52" s="13"/>
      <c r="C52" s="2" t="s">
        <v>20</v>
      </c>
      <c r="D52" s="5">
        <v>7.6</v>
      </c>
      <c r="E52" s="3">
        <v>15</v>
      </c>
      <c r="F52" s="3">
        <f t="shared" si="0"/>
        <v>114</v>
      </c>
    </row>
    <row r="53" spans="1:6" ht="14.25" customHeight="1" x14ac:dyDescent="0.2">
      <c r="A53" s="12" t="s">
        <v>52</v>
      </c>
      <c r="B53" s="13"/>
      <c r="C53" s="2" t="s">
        <v>20</v>
      </c>
      <c r="D53" s="5">
        <v>7.6</v>
      </c>
      <c r="E53" s="3">
        <v>150</v>
      </c>
      <c r="F53" s="3">
        <f t="shared" si="0"/>
        <v>1140</v>
      </c>
    </row>
    <row r="54" spans="1:6" ht="14.25" customHeight="1" x14ac:dyDescent="0.2">
      <c r="A54" s="12" t="s">
        <v>22</v>
      </c>
      <c r="B54" s="13"/>
      <c r="C54" s="2" t="s">
        <v>20</v>
      </c>
      <c r="D54" s="5">
        <v>7.6</v>
      </c>
      <c r="E54" s="3">
        <v>15</v>
      </c>
      <c r="F54" s="3">
        <f t="shared" si="0"/>
        <v>114</v>
      </c>
    </row>
    <row r="55" spans="1:6" ht="14.25" customHeight="1" x14ac:dyDescent="0.2">
      <c r="A55" s="12" t="s">
        <v>23</v>
      </c>
      <c r="B55" s="13"/>
      <c r="C55" s="2" t="s">
        <v>20</v>
      </c>
      <c r="D55" s="5">
        <v>7.6</v>
      </c>
      <c r="E55" s="3">
        <v>150</v>
      </c>
      <c r="F55" s="3">
        <f t="shared" si="0"/>
        <v>1140</v>
      </c>
    </row>
    <row r="56" spans="1:6" ht="14.25" customHeight="1" x14ac:dyDescent="0.2">
      <c r="A56" s="12" t="s">
        <v>24</v>
      </c>
      <c r="B56" s="13"/>
      <c r="C56" s="2" t="s">
        <v>20</v>
      </c>
      <c r="D56" s="5">
        <v>7.6</v>
      </c>
      <c r="E56" s="3">
        <v>65</v>
      </c>
      <c r="F56" s="3">
        <f t="shared" si="0"/>
        <v>494</v>
      </c>
    </row>
    <row r="57" spans="1:6" ht="14.25" customHeight="1" x14ac:dyDescent="0.2">
      <c r="A57" s="12" t="s">
        <v>25</v>
      </c>
      <c r="B57" s="13"/>
      <c r="C57" s="2" t="s">
        <v>20</v>
      </c>
      <c r="D57" s="5">
        <v>7.6</v>
      </c>
      <c r="E57" s="3">
        <v>15</v>
      </c>
      <c r="F57" s="3">
        <f t="shared" si="0"/>
        <v>114</v>
      </c>
    </row>
    <row r="58" spans="1:6" ht="16.5" customHeight="1" x14ac:dyDescent="0.2">
      <c r="A58" s="14" t="s">
        <v>12</v>
      </c>
      <c r="B58" s="14"/>
      <c r="C58" s="7"/>
      <c r="D58" s="7"/>
      <c r="E58" s="7"/>
      <c r="F58" s="3">
        <f t="shared" ref="F58:F59" si="1">E58*D58</f>
        <v>0</v>
      </c>
    </row>
    <row r="59" spans="1:6" ht="33" customHeight="1" x14ac:dyDescent="0.2">
      <c r="A59" s="23" t="s">
        <v>61</v>
      </c>
      <c r="B59" s="13"/>
      <c r="C59" s="8" t="s">
        <v>6</v>
      </c>
      <c r="D59" s="9">
        <v>1</v>
      </c>
      <c r="E59" s="6" t="s">
        <v>58</v>
      </c>
      <c r="F59" s="3" t="e">
        <f t="shared" si="1"/>
        <v>#VALUE!</v>
      </c>
    </row>
    <row r="60" spans="1:6" ht="31.5" customHeight="1" x14ac:dyDescent="0.2">
      <c r="A60" s="24" t="s">
        <v>62</v>
      </c>
      <c r="B60" s="24"/>
      <c r="C60" s="24"/>
      <c r="D60" s="24"/>
      <c r="E60" s="24"/>
      <c r="F60" s="22">
        <v>93739</v>
      </c>
    </row>
  </sheetData>
  <mergeCells count="60">
    <mergeCell ref="A1:G1"/>
    <mergeCell ref="A60:E60"/>
    <mergeCell ref="A6:B6"/>
    <mergeCell ref="A7:B7"/>
    <mergeCell ref="A8:B8"/>
    <mergeCell ref="A2:B2"/>
    <mergeCell ref="A3:F3"/>
    <mergeCell ref="A4:B4"/>
    <mergeCell ref="A5:B5"/>
    <mergeCell ref="A9:B9"/>
    <mergeCell ref="A10:B10"/>
    <mergeCell ref="A11:B11"/>
    <mergeCell ref="A12:B12"/>
    <mergeCell ref="A13:B13"/>
    <mergeCell ref="A14:B14"/>
    <mergeCell ref="A15:B15"/>
    <mergeCell ref="A16:B16"/>
    <mergeCell ref="A22:B22"/>
    <mergeCell ref="A23:B23"/>
    <mergeCell ref="A24:B24"/>
    <mergeCell ref="A17:B17"/>
    <mergeCell ref="A18:B18"/>
    <mergeCell ref="A19:B19"/>
    <mergeCell ref="A20:B20"/>
    <mergeCell ref="A21:B21"/>
    <mergeCell ref="A30:B30"/>
    <mergeCell ref="A31:B31"/>
    <mergeCell ref="A32:B32"/>
    <mergeCell ref="A33:B33"/>
    <mergeCell ref="A25:B25"/>
    <mergeCell ref="A26:B26"/>
    <mergeCell ref="A27:B27"/>
    <mergeCell ref="A28:B28"/>
    <mergeCell ref="A29:B29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9:B59"/>
    <mergeCell ref="A54:B54"/>
    <mergeCell ref="A55:B55"/>
    <mergeCell ref="A56:B56"/>
    <mergeCell ref="A57:B57"/>
    <mergeCell ref="A58:B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2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Zhutov Oleg</dc:creator>
  <cp:lastModifiedBy>Андрей</cp:lastModifiedBy>
  <dcterms:created xsi:type="dcterms:W3CDTF">2020-10-07T10:36:21Z</dcterms:created>
  <dcterms:modified xsi:type="dcterms:W3CDTF">2020-10-07T17:47:54Z</dcterms:modified>
</cp:coreProperties>
</file>