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20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76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2"/>
</calcChain>
</file>

<file path=xl/sharedStrings.xml><?xml version="1.0" encoding="utf-8"?>
<sst xmlns="http://schemas.openxmlformats.org/spreadsheetml/2006/main" count="154" uniqueCount="88">
  <si>
    <t>Найменування робiт і витрат</t>
  </si>
  <si>
    <t>Одиниця виміру</t>
  </si>
  <si>
    <t>Кількість</t>
  </si>
  <si>
    <t>Ціна</t>
  </si>
  <si>
    <t>Сума</t>
  </si>
  <si>
    <t>Розбирання покриттів покрівлі з рулонних матеріалів в 1-3 шари</t>
  </si>
  <si>
    <t>м2</t>
  </si>
  <si>
    <t>Розбирання цементноі вирівнювальної стяжки</t>
  </si>
  <si>
    <t>Розбирання ізоляції з мінеральної вати</t>
  </si>
  <si>
    <t>м3</t>
  </si>
  <si>
    <t>Навантаження сміття вручну</t>
  </si>
  <si>
    <t>т</t>
  </si>
  <si>
    <t>Улаштування прокладноі пароізоляціі в один шар поліетиленовою плівкою</t>
  </si>
  <si>
    <t>Утеплення покриттів плитами із мінеральноі вати товщ.100 мм насухо</t>
  </si>
  <si>
    <t>Улаштування прокладноі гідроізоляціі в один шар поліетиленовою плівкою</t>
  </si>
  <si>
    <t>Улаштування цементноі вирівнювальної стяжки</t>
  </si>
  <si>
    <t xml:space="preserve">Армування стяжки дротяною сіткою </t>
  </si>
  <si>
    <t>Улаштування покрівель з рулонних матеріалів, що направляються, із застосуванням газопламеневих пальників, в два шари</t>
  </si>
  <si>
    <t>Улаштування примикань висотою 400 мм з рулонних покрівельних матеріалів до бетонних стін і парапетів із застосуванням газопламеневих пальників, з улаштуванням фартуха з оцинкованоі сталі</t>
  </si>
  <si>
    <t>м</t>
  </si>
  <si>
    <t>Установлення аераторів покрівельних</t>
  </si>
  <si>
    <t>шт</t>
  </si>
  <si>
    <t>Очищення поверхонь щітками (існуючий профлист)</t>
  </si>
  <si>
    <t>Знепилювання металевих поверхонь</t>
  </si>
  <si>
    <t>Фарбування металевих поверхонь емаллю ХВ-785</t>
  </si>
  <si>
    <t>Улаштування каркасу підвісних стель "Грильято"</t>
  </si>
  <si>
    <t>Знімання шпалер простих та поліпшених</t>
  </si>
  <si>
    <t xml:space="preserve">Демонтаж опоряджених стін пластиковими панелями </t>
  </si>
  <si>
    <t>Улаштування перегородок на металевому однорядному каркасі з обшивкою гіпсокартонними листами або гіпсоволокнистими плитами в один шар з ізоляцією у житлових і громадських будівлях</t>
  </si>
  <si>
    <t>Шпаклювання стін мінеральною шпаклівкою "Ceresit"</t>
  </si>
  <si>
    <t>Поліпшене фарбування полівінілацетатними водоемульсійними сумішами стін по збірних конструкціях, підготовлених під фарбування</t>
  </si>
  <si>
    <t>Улаштування обшивки укосів гіпсокартонними і гіпсоволокнистими листами з кріпленням на клеі</t>
  </si>
  <si>
    <t>мп</t>
  </si>
  <si>
    <t>Розбирання  покриттів підлог з ковреліну</t>
  </si>
  <si>
    <t>Розбирання полівінілхлоридних плінтусів</t>
  </si>
  <si>
    <t>Розбирання покриттів підлог з деревностружкових плит в один шар</t>
  </si>
  <si>
    <t>Улаштування цементної стяжки товщиною 20 мм по бетонній основі площею до 20 м2</t>
  </si>
  <si>
    <t>Улаштування стяжок самовирівнювальних з суміші Ceresit СН-69 товщиною 5 мм</t>
  </si>
  <si>
    <t>Улаштування покриттів з керамічних плиток на розчині із сухоі клеючоі суміші, кількість плиток в 1 м2 до 7 шт</t>
  </si>
  <si>
    <t>Улаштування плінтусів шириною 50 мм з керамічних плиток розміром 30*30 см на розчині із сухоі клеючоі суміші</t>
  </si>
  <si>
    <t>Фарбування металевих поверхонь емаллю ХВ-785/балки</t>
  </si>
  <si>
    <t>Розбирання  покриттів підлог з керамічних плиток</t>
  </si>
  <si>
    <t>Розбирання облицювання стін з керамічних глазурованих плиток</t>
  </si>
  <si>
    <t xml:space="preserve">Демонтаж плінтусів з плиток керамічних </t>
  </si>
  <si>
    <t>Демонтаж плит стельових в каркас стелі Армстронг</t>
  </si>
  <si>
    <t xml:space="preserve">Очищення вручну внутрішніх поверхонь стін від перхлорвініловоі фарби </t>
  </si>
  <si>
    <t xml:space="preserve">Очищення вручну внутрішніх поверхонь стель від олійноі перхлорвініловоі фарби </t>
  </si>
  <si>
    <t>Шпаклювання стель мінеральною шпаклівкою "Ceresit"</t>
  </si>
  <si>
    <t>Поліпшене фарбування полівінілацетатними водоемульсійними сумішами стель по збірних конструкціях, підготовлених під фарбування</t>
  </si>
  <si>
    <t>Улаштування каркасу підвісних стель "Армстронг"</t>
  </si>
  <si>
    <t>Розбирання перегородок із гіпсових плит</t>
  </si>
  <si>
    <t>Демонтаж дверних коробок в камяних стінах з відбиванням штукатурки в укосах</t>
  </si>
  <si>
    <t>Облицювання поверхонь стін керамічними плитками на розчині із сухоі клеючоі суміші, число плиток в 1 м2 понад 7 до 12 шт</t>
  </si>
  <si>
    <t>Установлення поручнів</t>
  </si>
  <si>
    <t>Облицювання поверхонь укосів керамічними плитками на розчині із сухоі клеючоі суміші, число плиток в 1 м2 понад 7 до 12 шт</t>
  </si>
  <si>
    <t>Улаштування першого шару обмазувальноі гідроізоляціі та додавання на кожний наступний шар обмазувальноі гідроізоляціі</t>
  </si>
  <si>
    <t>Облицювання поверхонь стін керамічними плитками на розчині із сухоі клеючоі суміші, число плиток в 1 м2 до 7 шт</t>
  </si>
  <si>
    <t>Демонтаж фанкойлів</t>
  </si>
  <si>
    <t>Установлення фанкойлів</t>
  </si>
  <si>
    <t>Прокладання трубопроводівводопостачання з напірних поліетиленових труб високого тиску зовнішнім діаметром 25 мм зі зєднанням термористорним зварюванням</t>
  </si>
  <si>
    <t>Ізоляція трубопроводів трубками із спіненого каучуку, поліетилену</t>
  </si>
  <si>
    <t>Установлення вентиляторів канальних</t>
  </si>
  <si>
    <t>Демонтаж раковин (умивальників)</t>
  </si>
  <si>
    <t>к-т</t>
  </si>
  <si>
    <t>Демонтаж унітазів зі змивними бачками</t>
  </si>
  <si>
    <t>Демонтаж змішувачів</t>
  </si>
  <si>
    <t>Установлення змішувачів</t>
  </si>
  <si>
    <t>Установлення унітазів з безпосередньо приєднаним бачком</t>
  </si>
  <si>
    <t>Установлення унітазів з інсталяційною системою</t>
  </si>
  <si>
    <t>Установлення умивальників одиночних з підведенням холодноі та гарячоі води</t>
  </si>
  <si>
    <t>Установлення дозаторів для рідкого мила</t>
  </si>
  <si>
    <t>Установлення дзеркал 450*700</t>
  </si>
  <si>
    <t>Установлення сушарок для рук</t>
  </si>
  <si>
    <t xml:space="preserve">Демонтаж коробів пластикових </t>
  </si>
  <si>
    <t>Демонтаж вимикачів, розеток</t>
  </si>
  <si>
    <t>Демонтаж світильників для люмінінесцентних ламп</t>
  </si>
  <si>
    <t xml:space="preserve">Монтаж увідно-розподільних пристроїв </t>
  </si>
  <si>
    <t xml:space="preserve">           шафа </t>
  </si>
  <si>
    <t>Установлення виімикачів та перемикачів пакетних 2-х і 3-х полюсних на струм до 25 А</t>
  </si>
  <si>
    <t>Установлення вимикачів та перемикачів пакетних 2-х і 3-х полюсних на струм понад 25 А до 100 А</t>
  </si>
  <si>
    <t>Монтаж коробів пластикових</t>
  </si>
  <si>
    <t>Кабель до 35 кВ у прокладених трубах, блоках і коробах, маса 1 м до 1 кг</t>
  </si>
  <si>
    <t>Монтаж світильників для LED ламп, що установлюються в підвісних стелях, кількість ламп 1</t>
  </si>
  <si>
    <t>Установлення вимикачів неутопленого типу при відкритій проводці</t>
  </si>
  <si>
    <t>Установлення штепсельних розеток неутопленого типу при відкритій проводці</t>
  </si>
  <si>
    <t>Демонтаж датчику руху</t>
  </si>
  <si>
    <t>Установлення датчику руху</t>
  </si>
  <si>
    <t>Итого:</t>
  </si>
</sst>
</file>

<file path=xl/styles.xml><?xml version="1.0" encoding="utf-8"?>
<styleSheet xmlns="http://schemas.openxmlformats.org/spreadsheetml/2006/main">
  <numFmts count="1">
    <numFmt numFmtId="164" formatCode="dd/mm/yy"/>
  </numFmts>
  <fonts count="2"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Font="1" applyAlignment="1">
      <alignment horizontal="justify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08"/>
  <sheetViews>
    <sheetView tabSelected="1" topLeftCell="B1" workbookViewId="0">
      <selection activeCell="F77" sqref="F77"/>
    </sheetView>
  </sheetViews>
  <sheetFormatPr defaultColWidth="11.5703125" defaultRowHeight="12.75"/>
  <cols>
    <col min="1" max="1" width="0" hidden="1" customWidth="1"/>
    <col min="2" max="2" width="67.140625" customWidth="1"/>
    <col min="3" max="3" width="17.7109375" customWidth="1"/>
    <col min="8" max="8" width="0" hidden="1" customWidth="1"/>
  </cols>
  <sheetData>
    <row r="1" spans="1:6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>
      <c r="A2" s="3"/>
      <c r="B2" t="s">
        <v>5</v>
      </c>
      <c r="C2" s="1" t="s">
        <v>6</v>
      </c>
      <c r="D2" s="1">
        <v>450</v>
      </c>
      <c r="E2" s="1">
        <v>30</v>
      </c>
      <c r="F2" s="4">
        <f>D2*E2</f>
        <v>13500</v>
      </c>
    </row>
    <row r="3" spans="1:6">
      <c r="B3" t="s">
        <v>7</v>
      </c>
      <c r="C3" s="1" t="s">
        <v>6</v>
      </c>
      <c r="D3" s="1">
        <v>450</v>
      </c>
      <c r="E3" s="1">
        <v>90</v>
      </c>
      <c r="F3" s="4">
        <f t="shared" ref="F3:F66" si="0">D3*E3</f>
        <v>40500</v>
      </c>
    </row>
    <row r="4" spans="1:6">
      <c r="B4" t="s">
        <v>8</v>
      </c>
      <c r="C4" s="1" t="s">
        <v>9</v>
      </c>
      <c r="D4" s="1">
        <v>45</v>
      </c>
      <c r="E4" s="1">
        <v>40</v>
      </c>
      <c r="F4" s="4">
        <f t="shared" si="0"/>
        <v>1800</v>
      </c>
    </row>
    <row r="5" spans="1:6">
      <c r="B5" t="s">
        <v>10</v>
      </c>
      <c r="C5" s="1" t="s">
        <v>11</v>
      </c>
      <c r="D5" s="1">
        <v>100.13200000000001</v>
      </c>
      <c r="E5" s="1">
        <v>80</v>
      </c>
      <c r="F5" s="4">
        <f t="shared" si="0"/>
        <v>8010.56</v>
      </c>
    </row>
    <row r="6" spans="1:6">
      <c r="B6" t="s">
        <v>12</v>
      </c>
      <c r="C6" s="1" t="s">
        <v>6</v>
      </c>
      <c r="D6" s="1">
        <v>450</v>
      </c>
      <c r="E6" s="1">
        <v>35</v>
      </c>
      <c r="F6" s="4">
        <f t="shared" si="0"/>
        <v>15750</v>
      </c>
    </row>
    <row r="7" spans="1:6">
      <c r="B7" t="s">
        <v>13</v>
      </c>
      <c r="C7" s="1" t="s">
        <v>6</v>
      </c>
      <c r="D7" s="1">
        <v>450</v>
      </c>
      <c r="E7" s="1">
        <v>50</v>
      </c>
      <c r="F7" s="4">
        <f t="shared" si="0"/>
        <v>22500</v>
      </c>
    </row>
    <row r="8" spans="1:6">
      <c r="B8" t="s">
        <v>14</v>
      </c>
      <c r="C8" s="1" t="s">
        <v>6</v>
      </c>
      <c r="D8" s="1">
        <v>450</v>
      </c>
      <c r="E8" s="1">
        <v>35</v>
      </c>
      <c r="F8" s="4">
        <f t="shared" si="0"/>
        <v>15750</v>
      </c>
    </row>
    <row r="9" spans="1:6">
      <c r="B9" t="s">
        <v>15</v>
      </c>
      <c r="C9" s="1" t="s">
        <v>6</v>
      </c>
      <c r="D9" s="1">
        <v>450</v>
      </c>
      <c r="E9" s="1">
        <v>100</v>
      </c>
      <c r="F9" s="4">
        <f t="shared" si="0"/>
        <v>45000</v>
      </c>
    </row>
    <row r="10" spans="1:6">
      <c r="B10" t="s">
        <v>16</v>
      </c>
      <c r="C10" s="1" t="s">
        <v>6</v>
      </c>
      <c r="D10" s="1">
        <v>450</v>
      </c>
      <c r="E10" s="1">
        <v>20</v>
      </c>
      <c r="F10" s="4">
        <f t="shared" si="0"/>
        <v>9000</v>
      </c>
    </row>
    <row r="11" spans="1:6" ht="29.1" customHeight="1">
      <c r="B11" s="5" t="s">
        <v>17</v>
      </c>
      <c r="C11" s="1" t="s">
        <v>6</v>
      </c>
      <c r="D11" s="1">
        <v>450</v>
      </c>
      <c r="E11" s="1">
        <v>200</v>
      </c>
      <c r="F11" s="4">
        <f t="shared" si="0"/>
        <v>90000</v>
      </c>
    </row>
    <row r="12" spans="1:6" ht="38.1" customHeight="1">
      <c r="B12" s="5" t="s">
        <v>18</v>
      </c>
      <c r="C12" s="1" t="s">
        <v>19</v>
      </c>
      <c r="D12" s="1">
        <v>300</v>
      </c>
      <c r="E12" s="1">
        <v>200</v>
      </c>
      <c r="F12" s="4">
        <f t="shared" si="0"/>
        <v>60000</v>
      </c>
    </row>
    <row r="13" spans="1:6">
      <c r="B13" t="s">
        <v>20</v>
      </c>
      <c r="C13" s="1" t="s">
        <v>21</v>
      </c>
      <c r="D13" s="1">
        <v>20</v>
      </c>
      <c r="E13" s="1">
        <v>400</v>
      </c>
      <c r="F13" s="4">
        <f t="shared" si="0"/>
        <v>8000</v>
      </c>
    </row>
    <row r="14" spans="1:6">
      <c r="B14" t="s">
        <v>22</v>
      </c>
      <c r="C14" s="1" t="s">
        <v>6</v>
      </c>
      <c r="D14" s="1">
        <v>450</v>
      </c>
      <c r="E14" s="1">
        <v>45</v>
      </c>
      <c r="F14" s="4">
        <f t="shared" si="0"/>
        <v>20250</v>
      </c>
    </row>
    <row r="15" spans="1:6">
      <c r="B15" t="s">
        <v>23</v>
      </c>
      <c r="C15" s="1" t="s">
        <v>6</v>
      </c>
      <c r="D15" s="1">
        <v>450</v>
      </c>
      <c r="E15" s="1">
        <v>20</v>
      </c>
      <c r="F15" s="4">
        <f t="shared" si="0"/>
        <v>9000</v>
      </c>
    </row>
    <row r="16" spans="1:6">
      <c r="B16" t="s">
        <v>24</v>
      </c>
      <c r="C16" s="1" t="s">
        <v>6</v>
      </c>
      <c r="D16" s="1">
        <v>450</v>
      </c>
      <c r="E16" s="1">
        <v>70</v>
      </c>
      <c r="F16" s="4">
        <f t="shared" si="0"/>
        <v>31500</v>
      </c>
    </row>
    <row r="17" spans="2:15">
      <c r="B17" t="s">
        <v>25</v>
      </c>
      <c r="C17" s="1" t="s">
        <v>6</v>
      </c>
      <c r="D17" s="1">
        <v>450</v>
      </c>
      <c r="E17" s="1">
        <v>150</v>
      </c>
      <c r="F17" s="4">
        <f t="shared" si="0"/>
        <v>67500</v>
      </c>
    </row>
    <row r="18" spans="2:15">
      <c r="B18" t="s">
        <v>26</v>
      </c>
      <c r="C18" s="1" t="s">
        <v>6</v>
      </c>
      <c r="D18" s="1">
        <v>300</v>
      </c>
      <c r="E18" s="1">
        <v>25</v>
      </c>
      <c r="F18" s="4">
        <f t="shared" si="0"/>
        <v>7500</v>
      </c>
    </row>
    <row r="19" spans="2:15">
      <c r="B19" t="s">
        <v>27</v>
      </c>
      <c r="C19" s="1" t="s">
        <v>6</v>
      </c>
      <c r="D19" s="1">
        <v>130</v>
      </c>
      <c r="E19" s="1">
        <v>35</v>
      </c>
      <c r="F19" s="4">
        <f t="shared" si="0"/>
        <v>4550</v>
      </c>
    </row>
    <row r="20" spans="2:15" ht="37.35" customHeight="1">
      <c r="B20" s="5" t="s">
        <v>28</v>
      </c>
      <c r="C20" s="1" t="s">
        <v>6</v>
      </c>
      <c r="D20" s="1">
        <v>101</v>
      </c>
      <c r="E20" s="1">
        <v>200</v>
      </c>
      <c r="F20" s="4">
        <f t="shared" si="0"/>
        <v>20200</v>
      </c>
    </row>
    <row r="21" spans="2:15">
      <c r="B21" t="s">
        <v>29</v>
      </c>
      <c r="C21" s="1" t="s">
        <v>6</v>
      </c>
      <c r="D21" s="1">
        <v>697</v>
      </c>
      <c r="E21" s="1">
        <v>100</v>
      </c>
      <c r="F21" s="4">
        <f t="shared" si="0"/>
        <v>69700</v>
      </c>
    </row>
    <row r="22" spans="2:15" s="5" customFormat="1" ht="24.6" customHeight="1">
      <c r="B22" s="5" t="s">
        <v>30</v>
      </c>
      <c r="C22" s="1" t="s">
        <v>6</v>
      </c>
      <c r="D22" s="1">
        <v>697</v>
      </c>
      <c r="E22" s="1">
        <v>60</v>
      </c>
      <c r="F22" s="4">
        <f t="shared" si="0"/>
        <v>41820</v>
      </c>
      <c r="I22"/>
      <c r="J22"/>
      <c r="K22"/>
      <c r="L22"/>
      <c r="M22"/>
      <c r="N22"/>
      <c r="O22"/>
    </row>
    <row r="23" spans="2:15" s="5" customFormat="1" ht="24.6" customHeight="1">
      <c r="B23" s="5" t="s">
        <v>31</v>
      </c>
      <c r="C23" s="1" t="s">
        <v>32</v>
      </c>
      <c r="D23" s="1">
        <v>54</v>
      </c>
      <c r="E23" s="1">
        <v>150</v>
      </c>
      <c r="F23" s="4">
        <f t="shared" si="0"/>
        <v>8100</v>
      </c>
      <c r="I23"/>
      <c r="J23"/>
      <c r="K23"/>
      <c r="L23"/>
      <c r="M23"/>
      <c r="N23"/>
      <c r="O23"/>
    </row>
    <row r="24" spans="2:15">
      <c r="B24" t="s">
        <v>33</v>
      </c>
      <c r="C24" s="1" t="s">
        <v>6</v>
      </c>
      <c r="D24" s="1">
        <v>300</v>
      </c>
      <c r="E24" s="1">
        <v>15</v>
      </c>
      <c r="F24" s="4">
        <f t="shared" si="0"/>
        <v>4500</v>
      </c>
    </row>
    <row r="25" spans="2:15">
      <c r="B25" t="s">
        <v>34</v>
      </c>
      <c r="C25" s="1" t="s">
        <v>19</v>
      </c>
      <c r="D25" s="1">
        <v>200</v>
      </c>
      <c r="E25" s="1">
        <v>15</v>
      </c>
      <c r="F25" s="4">
        <f t="shared" si="0"/>
        <v>3000</v>
      </c>
    </row>
    <row r="26" spans="2:15">
      <c r="B26" t="s">
        <v>35</v>
      </c>
      <c r="C26" s="1" t="s">
        <v>6</v>
      </c>
      <c r="D26" s="1">
        <v>300</v>
      </c>
      <c r="E26" s="1">
        <v>30</v>
      </c>
      <c r="F26" s="4">
        <f t="shared" si="0"/>
        <v>9000</v>
      </c>
    </row>
    <row r="27" spans="2:15" ht="24.6" customHeight="1">
      <c r="B27" s="5" t="s">
        <v>36</v>
      </c>
      <c r="C27" s="1" t="s">
        <v>6</v>
      </c>
      <c r="D27" s="1">
        <v>150</v>
      </c>
      <c r="E27" s="1">
        <v>100</v>
      </c>
      <c r="F27" s="4">
        <f t="shared" si="0"/>
        <v>15000</v>
      </c>
    </row>
    <row r="28" spans="2:15" ht="25.5">
      <c r="B28" s="5" t="s">
        <v>37</v>
      </c>
      <c r="C28" s="1" t="s">
        <v>6</v>
      </c>
      <c r="D28" s="1">
        <v>300</v>
      </c>
      <c r="E28" s="1">
        <v>50</v>
      </c>
      <c r="F28" s="4">
        <f t="shared" si="0"/>
        <v>15000</v>
      </c>
    </row>
    <row r="29" spans="2:15" ht="25.5">
      <c r="B29" s="5" t="s">
        <v>38</v>
      </c>
      <c r="C29" s="1" t="s">
        <v>6</v>
      </c>
      <c r="D29" s="1">
        <v>415</v>
      </c>
      <c r="E29" s="1">
        <v>250</v>
      </c>
      <c r="F29" s="4">
        <f t="shared" si="0"/>
        <v>103750</v>
      </c>
    </row>
    <row r="30" spans="2:15" ht="25.5">
      <c r="B30" s="5" t="s">
        <v>39</v>
      </c>
      <c r="C30" s="1" t="s">
        <v>6</v>
      </c>
      <c r="D30" s="1">
        <v>35.700000000000003</v>
      </c>
      <c r="E30" s="1">
        <v>40</v>
      </c>
      <c r="F30" s="4">
        <f t="shared" si="0"/>
        <v>1428</v>
      </c>
    </row>
    <row r="31" spans="2:15">
      <c r="B31" t="s">
        <v>40</v>
      </c>
      <c r="C31" s="1" t="s">
        <v>6</v>
      </c>
      <c r="D31" s="1">
        <v>84</v>
      </c>
      <c r="E31" s="1">
        <v>70</v>
      </c>
      <c r="F31" s="4">
        <f t="shared" si="0"/>
        <v>5880</v>
      </c>
    </row>
    <row r="32" spans="2:15">
      <c r="B32" t="s">
        <v>41</v>
      </c>
      <c r="C32" s="1" t="s">
        <v>6</v>
      </c>
      <c r="D32" s="1">
        <v>60</v>
      </c>
      <c r="E32" s="1">
        <v>50</v>
      </c>
      <c r="F32" s="4">
        <f t="shared" si="0"/>
        <v>3000</v>
      </c>
    </row>
    <row r="33" spans="2:21">
      <c r="B33" t="s">
        <v>42</v>
      </c>
      <c r="C33" s="1" t="s">
        <v>6</v>
      </c>
      <c r="D33" s="1">
        <v>240</v>
      </c>
      <c r="E33" s="1">
        <v>50</v>
      </c>
      <c r="F33" s="4">
        <f t="shared" si="0"/>
        <v>12000</v>
      </c>
      <c r="R33" s="2"/>
      <c r="S33" s="2"/>
      <c r="T33" s="2"/>
      <c r="U33" s="2"/>
    </row>
    <row r="34" spans="2:21">
      <c r="B34" t="s">
        <v>43</v>
      </c>
      <c r="C34" s="1" t="s">
        <v>19</v>
      </c>
      <c r="D34" s="1">
        <v>90</v>
      </c>
      <c r="E34" s="1">
        <v>25</v>
      </c>
      <c r="F34" s="4">
        <f t="shared" si="0"/>
        <v>2250</v>
      </c>
      <c r="R34" s="1"/>
      <c r="S34" s="1"/>
      <c r="T34" s="1"/>
      <c r="U34" s="4"/>
    </row>
    <row r="35" spans="2:21">
      <c r="B35" t="s">
        <v>44</v>
      </c>
      <c r="C35" s="1" t="s">
        <v>6</v>
      </c>
      <c r="D35" s="1">
        <v>115</v>
      </c>
      <c r="E35" s="1">
        <v>30</v>
      </c>
      <c r="F35" s="4">
        <f t="shared" si="0"/>
        <v>3450</v>
      </c>
      <c r="R35" s="1"/>
      <c r="S35" s="1"/>
      <c r="T35" s="1"/>
      <c r="U35" s="4"/>
    </row>
    <row r="36" spans="2:21">
      <c r="B36" t="s">
        <v>45</v>
      </c>
      <c r="C36" s="1" t="s">
        <v>6</v>
      </c>
      <c r="D36" s="1">
        <v>260</v>
      </c>
      <c r="E36" s="1">
        <v>40</v>
      </c>
      <c r="F36" s="4">
        <f t="shared" si="0"/>
        <v>10400</v>
      </c>
      <c r="R36" s="1"/>
      <c r="S36" s="1"/>
      <c r="T36" s="1"/>
      <c r="U36" s="4"/>
    </row>
    <row r="37" spans="2:21" ht="25.5">
      <c r="B37" s="5" t="s">
        <v>46</v>
      </c>
      <c r="C37" s="1" t="s">
        <v>6</v>
      </c>
      <c r="D37" s="1">
        <v>90</v>
      </c>
      <c r="E37" s="1">
        <v>50</v>
      </c>
      <c r="F37" s="4">
        <f t="shared" si="0"/>
        <v>4500</v>
      </c>
      <c r="R37" s="1"/>
      <c r="S37" s="1"/>
      <c r="T37" s="1"/>
      <c r="U37" s="4"/>
    </row>
    <row r="38" spans="2:21">
      <c r="B38" t="s">
        <v>47</v>
      </c>
      <c r="C38" s="1" t="s">
        <v>6</v>
      </c>
      <c r="D38" s="1">
        <v>90</v>
      </c>
      <c r="E38" s="1">
        <v>100</v>
      </c>
      <c r="F38" s="4">
        <f t="shared" si="0"/>
        <v>9000</v>
      </c>
      <c r="R38" s="1"/>
      <c r="S38" s="1"/>
      <c r="T38" s="1"/>
      <c r="U38" s="4"/>
    </row>
    <row r="39" spans="2:21" ht="25.5">
      <c r="B39" s="5" t="s">
        <v>48</v>
      </c>
      <c r="C39" s="1" t="s">
        <v>6</v>
      </c>
      <c r="D39" s="1">
        <v>90</v>
      </c>
      <c r="E39" s="1">
        <v>60</v>
      </c>
      <c r="F39" s="4">
        <f t="shared" si="0"/>
        <v>5400</v>
      </c>
      <c r="R39" s="1"/>
      <c r="S39" s="1"/>
      <c r="T39" s="1"/>
      <c r="U39" s="4"/>
    </row>
    <row r="40" spans="2:21">
      <c r="B40" t="s">
        <v>49</v>
      </c>
      <c r="C40" s="1" t="s">
        <v>6</v>
      </c>
      <c r="D40" s="1">
        <v>115</v>
      </c>
      <c r="E40" s="1">
        <v>200</v>
      </c>
      <c r="F40" s="4">
        <f t="shared" si="0"/>
        <v>23000</v>
      </c>
      <c r="R40" s="1"/>
      <c r="S40" s="1"/>
      <c r="T40" s="1"/>
      <c r="U40" s="4"/>
    </row>
    <row r="41" spans="2:21">
      <c r="B41" t="s">
        <v>50</v>
      </c>
      <c r="C41" s="1" t="s">
        <v>6</v>
      </c>
      <c r="D41" s="1">
        <v>65</v>
      </c>
      <c r="E41" s="1">
        <v>40</v>
      </c>
      <c r="F41" s="4">
        <f t="shared" si="0"/>
        <v>2600</v>
      </c>
      <c r="R41" s="1"/>
      <c r="S41" s="1"/>
      <c r="T41" s="1"/>
      <c r="U41" s="4"/>
    </row>
    <row r="42" spans="2:21" ht="25.5">
      <c r="B42" s="5" t="s">
        <v>51</v>
      </c>
      <c r="C42" s="1" t="s">
        <v>21</v>
      </c>
      <c r="D42" s="1">
        <v>6</v>
      </c>
      <c r="E42" s="1">
        <v>200</v>
      </c>
      <c r="F42" s="4">
        <f t="shared" si="0"/>
        <v>1200</v>
      </c>
      <c r="R42" s="1"/>
      <c r="S42" s="1"/>
      <c r="T42" s="1"/>
      <c r="U42" s="4"/>
    </row>
    <row r="43" spans="2:21" ht="25.5">
      <c r="B43" s="5" t="s">
        <v>52</v>
      </c>
      <c r="C43" s="1" t="s">
        <v>6</v>
      </c>
      <c r="D43" s="1">
        <v>150</v>
      </c>
      <c r="E43" s="1">
        <v>250</v>
      </c>
      <c r="F43" s="4">
        <f t="shared" si="0"/>
        <v>37500</v>
      </c>
      <c r="R43" s="1"/>
      <c r="S43" s="1"/>
      <c r="T43" s="1"/>
      <c r="U43" s="4"/>
    </row>
    <row r="44" spans="2:21">
      <c r="B44" t="s">
        <v>53</v>
      </c>
      <c r="C44" s="1" t="s">
        <v>21</v>
      </c>
      <c r="D44" s="1">
        <v>1</v>
      </c>
      <c r="E44" s="1">
        <v>500</v>
      </c>
      <c r="F44" s="4">
        <f t="shared" si="0"/>
        <v>500</v>
      </c>
      <c r="R44" s="1"/>
      <c r="S44" s="1"/>
      <c r="T44" s="1"/>
      <c r="U44" s="4"/>
    </row>
    <row r="45" spans="2:21" ht="25.5">
      <c r="B45" s="5" t="s">
        <v>54</v>
      </c>
      <c r="C45" s="1" t="s">
        <v>6</v>
      </c>
      <c r="D45" s="1">
        <v>9</v>
      </c>
      <c r="E45" s="1">
        <v>300</v>
      </c>
      <c r="F45" s="4">
        <f t="shared" si="0"/>
        <v>2700</v>
      </c>
      <c r="R45" s="1"/>
      <c r="S45" s="1"/>
      <c r="T45" s="1"/>
      <c r="U45" s="4"/>
    </row>
    <row r="46" spans="2:21" ht="25.5">
      <c r="B46" s="5" t="s">
        <v>55</v>
      </c>
      <c r="C46" s="1" t="s">
        <v>6</v>
      </c>
      <c r="D46" s="1">
        <v>90</v>
      </c>
      <c r="E46" s="1">
        <v>50</v>
      </c>
      <c r="F46" s="4">
        <f t="shared" si="0"/>
        <v>4500</v>
      </c>
      <c r="R46" s="1"/>
      <c r="S46" s="1"/>
      <c r="T46" s="1"/>
      <c r="U46" s="4"/>
    </row>
    <row r="47" spans="2:21" ht="25.5">
      <c r="B47" s="5" t="s">
        <v>56</v>
      </c>
      <c r="C47" s="1" t="s">
        <v>6</v>
      </c>
      <c r="D47" s="1">
        <v>70</v>
      </c>
      <c r="E47" s="1">
        <v>250</v>
      </c>
      <c r="F47" s="4">
        <f t="shared" si="0"/>
        <v>17500</v>
      </c>
      <c r="R47" s="1"/>
      <c r="S47" s="1"/>
      <c r="T47" s="1"/>
      <c r="U47" s="4"/>
    </row>
    <row r="48" spans="2:21">
      <c r="B48" t="s">
        <v>57</v>
      </c>
      <c r="C48" s="1" t="s">
        <v>21</v>
      </c>
      <c r="D48" s="1">
        <v>8</v>
      </c>
      <c r="E48" s="1">
        <v>150</v>
      </c>
      <c r="F48" s="4">
        <f t="shared" si="0"/>
        <v>1200</v>
      </c>
      <c r="R48" s="1"/>
      <c r="S48" s="1"/>
      <c r="T48" s="1"/>
      <c r="U48" s="4"/>
    </row>
    <row r="49" spans="2:21">
      <c r="B49" t="s">
        <v>58</v>
      </c>
      <c r="C49" s="1" t="s">
        <v>21</v>
      </c>
      <c r="D49" s="1">
        <v>8</v>
      </c>
      <c r="E49" s="1">
        <v>500</v>
      </c>
      <c r="F49" s="4">
        <f t="shared" si="0"/>
        <v>4000</v>
      </c>
      <c r="R49" s="1"/>
      <c r="S49" s="1"/>
      <c r="T49" s="1"/>
      <c r="U49" s="4"/>
    </row>
    <row r="50" spans="2:21" ht="38.25">
      <c r="B50" s="5" t="s">
        <v>59</v>
      </c>
      <c r="C50" s="1" t="s">
        <v>19</v>
      </c>
      <c r="D50" s="1">
        <v>155</v>
      </c>
      <c r="E50" s="1">
        <v>300</v>
      </c>
      <c r="F50" s="4">
        <f t="shared" si="0"/>
        <v>46500</v>
      </c>
      <c r="R50" s="1"/>
      <c r="S50" s="1"/>
      <c r="T50" s="1"/>
      <c r="U50" s="4"/>
    </row>
    <row r="51" spans="2:21">
      <c r="B51" t="s">
        <v>60</v>
      </c>
      <c r="C51" s="1" t="s">
        <v>19</v>
      </c>
      <c r="D51" s="1">
        <v>155</v>
      </c>
      <c r="E51" s="1">
        <v>30</v>
      </c>
      <c r="F51" s="4">
        <f t="shared" si="0"/>
        <v>4650</v>
      </c>
      <c r="R51" s="1"/>
      <c r="S51" s="1"/>
      <c r="T51" s="1"/>
      <c r="U51" s="4"/>
    </row>
    <row r="52" spans="2:21">
      <c r="B52" t="s">
        <v>61</v>
      </c>
      <c r="C52" s="1" t="s">
        <v>21</v>
      </c>
      <c r="D52" s="1">
        <v>5</v>
      </c>
      <c r="E52" s="1">
        <v>250</v>
      </c>
      <c r="F52" s="4">
        <f t="shared" si="0"/>
        <v>1250</v>
      </c>
      <c r="R52" s="1"/>
      <c r="S52" s="1"/>
      <c r="T52" s="1"/>
      <c r="U52" s="4"/>
    </row>
    <row r="53" spans="2:21">
      <c r="B53" t="s">
        <v>62</v>
      </c>
      <c r="C53" s="1" t="s">
        <v>63</v>
      </c>
      <c r="D53" s="1">
        <v>3</v>
      </c>
      <c r="E53" s="1">
        <v>100</v>
      </c>
      <c r="F53" s="4">
        <f t="shared" si="0"/>
        <v>300</v>
      </c>
      <c r="R53" s="1"/>
      <c r="S53" s="1"/>
      <c r="T53" s="1"/>
      <c r="U53" s="4"/>
    </row>
    <row r="54" spans="2:21">
      <c r="B54" t="s">
        <v>64</v>
      </c>
      <c r="C54" s="1" t="s">
        <v>63</v>
      </c>
      <c r="D54" s="1">
        <v>5</v>
      </c>
      <c r="E54" s="1">
        <v>100</v>
      </c>
      <c r="F54" s="4">
        <f t="shared" si="0"/>
        <v>500</v>
      </c>
      <c r="R54" s="1"/>
      <c r="S54" s="1"/>
      <c r="T54" s="1"/>
      <c r="U54" s="4"/>
    </row>
    <row r="55" spans="2:21">
      <c r="B55" t="s">
        <v>65</v>
      </c>
      <c r="C55" s="1" t="s">
        <v>21</v>
      </c>
      <c r="D55" s="1">
        <v>3</v>
      </c>
      <c r="E55" s="1">
        <v>100</v>
      </c>
      <c r="F55" s="4">
        <f t="shared" si="0"/>
        <v>300</v>
      </c>
      <c r="R55" s="1"/>
      <c r="S55" s="1"/>
      <c r="T55" s="1"/>
      <c r="U55" s="4"/>
    </row>
    <row r="56" spans="2:21">
      <c r="B56" t="s">
        <v>66</v>
      </c>
      <c r="C56" s="1" t="s">
        <v>21</v>
      </c>
      <c r="D56" s="1">
        <v>3</v>
      </c>
      <c r="E56" s="1">
        <v>400</v>
      </c>
      <c r="F56" s="4">
        <f t="shared" si="0"/>
        <v>1200</v>
      </c>
      <c r="R56" s="1"/>
      <c r="S56" s="1"/>
      <c r="T56" s="1"/>
      <c r="U56" s="4"/>
    </row>
    <row r="57" spans="2:21">
      <c r="B57" t="s">
        <v>67</v>
      </c>
      <c r="C57" s="1" t="s">
        <v>63</v>
      </c>
      <c r="D57" s="1">
        <v>4</v>
      </c>
      <c r="E57" s="1">
        <v>500</v>
      </c>
      <c r="F57" s="4">
        <f t="shared" si="0"/>
        <v>2000</v>
      </c>
      <c r="R57" s="1"/>
      <c r="S57" s="1"/>
      <c r="T57" s="1"/>
      <c r="U57" s="4"/>
    </row>
    <row r="58" spans="2:21">
      <c r="B58" t="s">
        <v>68</v>
      </c>
      <c r="C58" s="1" t="s">
        <v>63</v>
      </c>
      <c r="D58" s="1">
        <v>1</v>
      </c>
      <c r="E58" s="1">
        <v>1000</v>
      </c>
      <c r="F58" s="4">
        <f t="shared" si="0"/>
        <v>1000</v>
      </c>
      <c r="R58" s="1"/>
      <c r="S58" s="1"/>
      <c r="T58" s="1"/>
      <c r="U58" s="4"/>
    </row>
    <row r="59" spans="2:21" ht="25.5">
      <c r="B59" s="5" t="s">
        <v>69</v>
      </c>
      <c r="C59" s="1" t="s">
        <v>63</v>
      </c>
      <c r="D59" s="1">
        <v>3</v>
      </c>
      <c r="E59" s="1">
        <v>600</v>
      </c>
      <c r="F59" s="4">
        <f t="shared" si="0"/>
        <v>1800</v>
      </c>
      <c r="R59" s="1"/>
      <c r="S59" s="1"/>
      <c r="T59" s="1"/>
      <c r="U59" s="4"/>
    </row>
    <row r="60" spans="2:21">
      <c r="B60" t="s">
        <v>70</v>
      </c>
      <c r="C60" s="1" t="s">
        <v>21</v>
      </c>
      <c r="D60" s="1">
        <v>1</v>
      </c>
      <c r="E60" s="1">
        <v>200</v>
      </c>
      <c r="F60" s="4">
        <f t="shared" si="0"/>
        <v>200</v>
      </c>
      <c r="R60" s="1"/>
      <c r="S60" s="1"/>
      <c r="T60" s="1"/>
      <c r="U60" s="4"/>
    </row>
    <row r="61" spans="2:21">
      <c r="B61" t="s">
        <v>71</v>
      </c>
      <c r="C61" s="1" t="s">
        <v>21</v>
      </c>
      <c r="D61" s="1">
        <v>1</v>
      </c>
      <c r="E61" s="1">
        <v>250</v>
      </c>
      <c r="F61" s="4">
        <f t="shared" si="0"/>
        <v>250</v>
      </c>
      <c r="R61" s="1"/>
      <c r="S61" s="1"/>
      <c r="T61" s="1"/>
      <c r="U61" s="4"/>
    </row>
    <row r="62" spans="2:21">
      <c r="B62" t="s">
        <v>72</v>
      </c>
      <c r="C62" s="1" t="s">
        <v>21</v>
      </c>
      <c r="D62" s="1">
        <v>1</v>
      </c>
      <c r="E62" s="1">
        <v>300</v>
      </c>
      <c r="F62" s="4">
        <f t="shared" si="0"/>
        <v>300</v>
      </c>
      <c r="R62" s="1"/>
      <c r="S62" s="1"/>
      <c r="T62" s="1"/>
      <c r="U62" s="4"/>
    </row>
    <row r="63" spans="2:21">
      <c r="B63" t="s">
        <v>73</v>
      </c>
      <c r="C63" s="1" t="s">
        <v>19</v>
      </c>
      <c r="D63" s="1">
        <v>150</v>
      </c>
      <c r="E63" s="1">
        <v>20</v>
      </c>
      <c r="F63" s="4">
        <f t="shared" si="0"/>
        <v>3000</v>
      </c>
      <c r="R63" s="1"/>
      <c r="S63" s="1"/>
      <c r="T63" s="1"/>
      <c r="U63" s="4"/>
    </row>
    <row r="64" spans="2:21">
      <c r="B64" t="s">
        <v>74</v>
      </c>
      <c r="C64" s="1" t="s">
        <v>21</v>
      </c>
      <c r="D64" s="1">
        <v>30</v>
      </c>
      <c r="E64" s="1">
        <v>10</v>
      </c>
      <c r="F64" s="4">
        <f t="shared" si="0"/>
        <v>300</v>
      </c>
      <c r="R64" s="1"/>
      <c r="S64" s="1"/>
      <c r="T64" s="1"/>
      <c r="U64" s="4"/>
    </row>
    <row r="65" spans="2:21">
      <c r="B65" t="s">
        <v>75</v>
      </c>
      <c r="C65" s="1" t="s">
        <v>21</v>
      </c>
      <c r="D65" s="1">
        <v>70</v>
      </c>
      <c r="E65" s="1">
        <v>35</v>
      </c>
      <c r="F65" s="4">
        <f t="shared" si="0"/>
        <v>2450</v>
      </c>
      <c r="R65" s="1"/>
      <c r="S65" s="1"/>
      <c r="T65" s="1"/>
      <c r="U65" s="4"/>
    </row>
    <row r="66" spans="2:21">
      <c r="B66" t="s">
        <v>76</v>
      </c>
      <c r="C66" t="s">
        <v>77</v>
      </c>
      <c r="D66" s="1">
        <v>3</v>
      </c>
      <c r="E66" s="1">
        <v>1000</v>
      </c>
      <c r="F66" s="4">
        <f t="shared" si="0"/>
        <v>3000</v>
      </c>
      <c r="R66" s="1"/>
      <c r="S66" s="1"/>
      <c r="T66" s="1"/>
      <c r="U66" s="4"/>
    </row>
    <row r="67" spans="2:21" ht="25.5">
      <c r="B67" s="5" t="s">
        <v>78</v>
      </c>
      <c r="C67" s="1" t="s">
        <v>21</v>
      </c>
      <c r="D67" s="1">
        <v>45</v>
      </c>
      <c r="E67" s="1">
        <v>50</v>
      </c>
      <c r="F67" s="4">
        <f t="shared" ref="F67:F75" si="1">D67*E67</f>
        <v>2250</v>
      </c>
      <c r="R67" s="1"/>
      <c r="S67" s="1"/>
      <c r="T67" s="1"/>
      <c r="U67" s="4"/>
    </row>
    <row r="68" spans="2:21" ht="25.5">
      <c r="B68" s="5" t="s">
        <v>79</v>
      </c>
      <c r="C68" s="1" t="s">
        <v>21</v>
      </c>
      <c r="D68" s="1">
        <v>3</v>
      </c>
      <c r="E68" s="1">
        <v>60</v>
      </c>
      <c r="F68" s="4">
        <f t="shared" si="1"/>
        <v>180</v>
      </c>
      <c r="R68" s="1"/>
      <c r="S68" s="1"/>
      <c r="T68" s="1"/>
      <c r="U68" s="4"/>
    </row>
    <row r="69" spans="2:21">
      <c r="B69" t="s">
        <v>80</v>
      </c>
      <c r="C69" s="1" t="s">
        <v>19</v>
      </c>
      <c r="D69" s="1">
        <v>250</v>
      </c>
      <c r="E69" s="1">
        <v>25</v>
      </c>
      <c r="F69" s="4">
        <f t="shared" si="1"/>
        <v>6250</v>
      </c>
      <c r="R69" s="1"/>
      <c r="S69" s="1"/>
      <c r="T69" s="1"/>
      <c r="U69" s="4"/>
    </row>
    <row r="70" spans="2:21">
      <c r="B70" t="s">
        <v>81</v>
      </c>
      <c r="C70" s="1" t="s">
        <v>19</v>
      </c>
      <c r="D70" s="1">
        <v>3000</v>
      </c>
      <c r="E70" s="1">
        <v>30</v>
      </c>
      <c r="F70" s="4">
        <f t="shared" si="1"/>
        <v>90000</v>
      </c>
      <c r="R70" s="1"/>
      <c r="S70" s="1"/>
      <c r="T70" s="1"/>
      <c r="U70" s="4"/>
    </row>
    <row r="71" spans="2:21" ht="25.5">
      <c r="B71" s="5" t="s">
        <v>82</v>
      </c>
      <c r="C71" s="1" t="s">
        <v>21</v>
      </c>
      <c r="D71" s="1">
        <v>70</v>
      </c>
      <c r="E71" s="1">
        <v>70</v>
      </c>
      <c r="F71" s="4">
        <f t="shared" si="1"/>
        <v>4900</v>
      </c>
      <c r="R71" s="1"/>
      <c r="S71" s="1"/>
      <c r="T71" s="1"/>
      <c r="U71" s="4"/>
    </row>
    <row r="72" spans="2:21">
      <c r="B72" t="s">
        <v>83</v>
      </c>
      <c r="C72" s="1" t="s">
        <v>21</v>
      </c>
      <c r="D72" s="1">
        <v>30</v>
      </c>
      <c r="E72" s="1">
        <v>50</v>
      </c>
      <c r="F72" s="4">
        <f t="shared" si="1"/>
        <v>1500</v>
      </c>
      <c r="R72" s="1"/>
      <c r="S72" s="1"/>
      <c r="T72" s="1"/>
      <c r="U72" s="4"/>
    </row>
    <row r="73" spans="2:21" ht="25.5">
      <c r="B73" s="5" t="s">
        <v>84</v>
      </c>
      <c r="C73" s="1" t="s">
        <v>21</v>
      </c>
      <c r="D73" s="1">
        <v>70</v>
      </c>
      <c r="E73" s="1">
        <v>50</v>
      </c>
      <c r="F73" s="4">
        <f t="shared" si="1"/>
        <v>3500</v>
      </c>
      <c r="R73" s="1"/>
      <c r="S73" s="1"/>
      <c r="T73" s="1"/>
      <c r="U73" s="4"/>
    </row>
    <row r="74" spans="2:21">
      <c r="B74" t="s">
        <v>85</v>
      </c>
      <c r="C74" s="1" t="s">
        <v>21</v>
      </c>
      <c r="D74" s="1">
        <v>15</v>
      </c>
      <c r="E74" s="1">
        <v>10</v>
      </c>
      <c r="F74" s="4">
        <f t="shared" si="1"/>
        <v>150</v>
      </c>
      <c r="R74" s="1"/>
      <c r="S74" s="1"/>
      <c r="T74" s="1"/>
      <c r="U74" s="4"/>
    </row>
    <row r="75" spans="2:21">
      <c r="B75" t="s">
        <v>86</v>
      </c>
      <c r="C75" s="1" t="s">
        <v>21</v>
      </c>
      <c r="D75" s="1">
        <v>15</v>
      </c>
      <c r="E75" s="1">
        <v>100</v>
      </c>
      <c r="F75" s="4">
        <f t="shared" si="1"/>
        <v>1500</v>
      </c>
      <c r="R75" s="1"/>
      <c r="S75" s="1"/>
      <c r="T75" s="1"/>
      <c r="U75" s="4"/>
    </row>
    <row r="76" spans="2:21">
      <c r="B76" s="6" t="s">
        <v>87</v>
      </c>
      <c r="F76" s="6">
        <f>SUM(F2:F75)</f>
        <v>1091418.56</v>
      </c>
      <c r="R76" s="1"/>
      <c r="S76" s="1"/>
      <c r="T76" s="1"/>
      <c r="U76" s="4"/>
    </row>
    <row r="77" spans="2:21">
      <c r="R77" s="1"/>
      <c r="S77" s="1"/>
      <c r="T77" s="1"/>
      <c r="U77" s="4"/>
    </row>
    <row r="78" spans="2:21">
      <c r="R78" s="1"/>
      <c r="S78" s="1"/>
      <c r="T78" s="1"/>
      <c r="U78" s="4"/>
    </row>
    <row r="79" spans="2:21">
      <c r="R79" s="1"/>
      <c r="S79" s="1"/>
      <c r="T79" s="1"/>
      <c r="U79" s="4"/>
    </row>
    <row r="80" spans="2:21">
      <c r="R80" s="1"/>
      <c r="S80" s="1"/>
      <c r="T80" s="1"/>
      <c r="U80" s="4"/>
    </row>
    <row r="81" spans="18:21">
      <c r="R81" s="1"/>
      <c r="S81" s="1"/>
      <c r="T81" s="1"/>
      <c r="U81" s="4"/>
    </row>
    <row r="82" spans="18:21">
      <c r="R82" s="1"/>
      <c r="S82" s="1"/>
      <c r="T82" s="1"/>
      <c r="U82" s="4"/>
    </row>
    <row r="83" spans="18:21">
      <c r="R83" s="1"/>
      <c r="S83" s="1"/>
      <c r="T83" s="1"/>
      <c r="U83" s="4"/>
    </row>
    <row r="84" spans="18:21">
      <c r="R84" s="1"/>
      <c r="S84" s="1"/>
      <c r="T84" s="1"/>
      <c r="U84" s="4"/>
    </row>
    <row r="85" spans="18:21">
      <c r="R85" s="1"/>
      <c r="S85" s="1"/>
      <c r="T85" s="1"/>
      <c r="U85" s="4"/>
    </row>
    <row r="86" spans="18:21">
      <c r="R86" s="1"/>
      <c r="S86" s="1"/>
      <c r="T86" s="1"/>
      <c r="U86" s="4"/>
    </row>
    <row r="87" spans="18:21">
      <c r="R87" s="1"/>
      <c r="S87" s="1"/>
      <c r="T87" s="1"/>
      <c r="U87" s="4"/>
    </row>
    <row r="88" spans="18:21">
      <c r="R88" s="1"/>
      <c r="S88" s="1"/>
      <c r="T88" s="1"/>
      <c r="U88" s="4"/>
    </row>
    <row r="89" spans="18:21">
      <c r="R89" s="1"/>
      <c r="S89" s="1"/>
      <c r="T89" s="1"/>
      <c r="U89" s="4"/>
    </row>
    <row r="90" spans="18:21">
      <c r="R90" s="1"/>
      <c r="S90" s="1"/>
      <c r="T90" s="1"/>
      <c r="U90" s="4"/>
    </row>
    <row r="91" spans="18:21">
      <c r="R91" s="1"/>
      <c r="S91" s="1"/>
      <c r="T91" s="1"/>
      <c r="U91" s="4"/>
    </row>
    <row r="92" spans="18:21">
      <c r="R92" s="1"/>
      <c r="S92" s="1"/>
      <c r="T92" s="1"/>
      <c r="U92" s="4"/>
    </row>
    <row r="93" spans="18:21">
      <c r="R93" s="1"/>
      <c r="S93" s="1"/>
      <c r="T93" s="1"/>
      <c r="U93" s="4"/>
    </row>
    <row r="94" spans="18:21">
      <c r="R94" s="1"/>
      <c r="S94" s="1"/>
      <c r="T94" s="1"/>
      <c r="U94" s="4"/>
    </row>
    <row r="95" spans="18:21">
      <c r="R95" s="1"/>
      <c r="S95" s="1"/>
      <c r="T95" s="1"/>
      <c r="U95" s="4"/>
    </row>
    <row r="96" spans="18:21">
      <c r="R96" s="1"/>
      <c r="S96" s="1"/>
      <c r="T96" s="1"/>
      <c r="U96" s="4"/>
    </row>
    <row r="97" spans="18:21">
      <c r="R97" s="1"/>
      <c r="S97" s="1"/>
      <c r="T97" s="1"/>
      <c r="U97" s="4"/>
    </row>
    <row r="98" spans="18:21">
      <c r="S98" s="1"/>
      <c r="T98" s="1"/>
      <c r="U98" s="4"/>
    </row>
    <row r="99" spans="18:21">
      <c r="R99" s="1"/>
      <c r="S99" s="1"/>
      <c r="T99" s="1"/>
      <c r="U99" s="4"/>
    </row>
    <row r="100" spans="18:21">
      <c r="R100" s="1"/>
      <c r="S100" s="1"/>
      <c r="T100" s="1"/>
      <c r="U100" s="4"/>
    </row>
    <row r="101" spans="18:21">
      <c r="R101" s="1"/>
      <c r="S101" s="1"/>
      <c r="T101" s="1"/>
      <c r="U101" s="4"/>
    </row>
    <row r="102" spans="18:21">
      <c r="R102" s="1"/>
      <c r="S102" s="1"/>
      <c r="T102" s="1"/>
      <c r="U102" s="4"/>
    </row>
    <row r="103" spans="18:21">
      <c r="R103" s="1"/>
      <c r="S103" s="1"/>
      <c r="T103" s="1"/>
      <c r="U103" s="4"/>
    </row>
    <row r="104" spans="18:21">
      <c r="R104" s="1"/>
      <c r="S104" s="1"/>
      <c r="T104" s="1"/>
      <c r="U104" s="4"/>
    </row>
    <row r="105" spans="18:21">
      <c r="R105" s="1"/>
      <c r="S105" s="1"/>
      <c r="T105" s="1"/>
      <c r="U105" s="4"/>
    </row>
    <row r="106" spans="18:21">
      <c r="R106" s="1"/>
      <c r="S106" s="1"/>
      <c r="T106" s="1"/>
      <c r="U106" s="4"/>
    </row>
    <row r="107" spans="18:21">
      <c r="R107" s="1"/>
      <c r="S107" s="1"/>
      <c r="T107" s="1"/>
      <c r="U107" s="4"/>
    </row>
    <row r="108" spans="18:21">
      <c r="U108" s="6"/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Славик</dc:creator>
  <cp:lastModifiedBy>Славик</cp:lastModifiedBy>
  <dcterms:created xsi:type="dcterms:W3CDTF">2020-10-14T08:34:17Z</dcterms:created>
  <dcterms:modified xsi:type="dcterms:W3CDTF">2020-10-14T08:34:17Z</dcterms:modified>
</cp:coreProperties>
</file>