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C10" i="1" l="1"/>
  <c r="E9" i="1" l="1"/>
  <c r="C6" i="1"/>
  <c r="C5" i="1"/>
  <c r="E4" i="1" l="1"/>
  <c r="E5" i="1"/>
  <c r="E7" i="1"/>
  <c r="E8" i="1"/>
  <c r="E3" i="1"/>
  <c r="E6" i="1" l="1"/>
  <c r="E10" i="1" s="1"/>
</calcChain>
</file>

<file path=xl/sharedStrings.xml><?xml version="1.0" encoding="utf-8"?>
<sst xmlns="http://schemas.openxmlformats.org/spreadsheetml/2006/main" count="22" uniqueCount="15">
  <si>
    <t>Вид работ</t>
  </si>
  <si>
    <t>Ед.изм.</t>
  </si>
  <si>
    <t>Кол-во</t>
  </si>
  <si>
    <t>Цена за ед.</t>
  </si>
  <si>
    <t>Цена общ.</t>
  </si>
  <si>
    <t>Бетонирование фундаментной плиты</t>
  </si>
  <si>
    <t>Бетонирование колонн 1-го этажа</t>
  </si>
  <si>
    <t>Бетонирование плиты перекрытия первого этажа</t>
  </si>
  <si>
    <t>Бетонирование колонн 2-го этажа</t>
  </si>
  <si>
    <t>Бетонирование плиты покрытия 2-го этажа</t>
  </si>
  <si>
    <t>м3</t>
  </si>
  <si>
    <t>ИТОГО</t>
  </si>
  <si>
    <t>Объемы по бетонным работам - Обухов.</t>
  </si>
  <si>
    <t>Бетонирование стен 1-го этажа,обвязочные балки</t>
  </si>
  <si>
    <t>Лестничные марши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</si>
</sst>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3" xfId="0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0" fontId="0" fillId="0" borderId="7" xfId="0" applyBorder="1"/>
    <xf numFmtId="0" fontId="1" fillId="0" borderId="4" xfId="0" applyFont="1" applyBorder="1" applyAlignment="1">
      <alignment horizontal="right"/>
    </xf>
    <xf numFmtId="0" fontId="0" fillId="0" borderId="2" xfId="0" applyBorder="1"/>
    <xf numFmtId="9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tabSelected="1" zoomScale="115" zoomScaleNormal="115" workbookViewId="0">
      <selection activeCell="D11" sqref="D11"/>
    </sheetView>
  </sheetViews>
  <sheetFormatPr defaultRowHeight="14.4" x14ac:dyDescent="0.3"/>
  <cols>
    <col min="1" max="1" width="47" customWidth="1"/>
    <col min="2" max="2" width="16.88671875" customWidth="1"/>
    <col min="3" max="3" width="20" customWidth="1"/>
    <col min="4" max="4" width="20.6640625" customWidth="1"/>
    <col min="5" max="5" width="21.5546875" customWidth="1"/>
  </cols>
  <sheetData>
    <row r="1" spans="1:5" ht="15.9" customHeight="1" thickBot="1" x14ac:dyDescent="0.35">
      <c r="A1" s="1" t="s">
        <v>12</v>
      </c>
    </row>
    <row r="2" spans="1:5" ht="15.9" customHeight="1" thickBot="1" x14ac:dyDescent="0.35">
      <c r="A2" s="5" t="s">
        <v>0</v>
      </c>
      <c r="B2" s="8" t="s">
        <v>1</v>
      </c>
      <c r="C2" s="6" t="s">
        <v>2</v>
      </c>
      <c r="D2" s="8" t="s">
        <v>3</v>
      </c>
      <c r="E2" s="7" t="s">
        <v>4</v>
      </c>
    </row>
    <row r="3" spans="1:5" ht="15.9" customHeight="1" x14ac:dyDescent="0.3">
      <c r="A3" s="4" t="s">
        <v>5</v>
      </c>
      <c r="B3" s="4" t="s">
        <v>10</v>
      </c>
      <c r="C3" s="4">
        <v>525.15</v>
      </c>
      <c r="D3" s="4">
        <v>400</v>
      </c>
      <c r="E3" s="4">
        <f>D3*C3</f>
        <v>210060</v>
      </c>
    </row>
    <row r="4" spans="1:5" ht="15.9" customHeight="1" x14ac:dyDescent="0.3">
      <c r="A4" s="2" t="s">
        <v>6</v>
      </c>
      <c r="B4" s="2" t="s">
        <v>10</v>
      </c>
      <c r="C4" s="2">
        <v>67.209999999999994</v>
      </c>
      <c r="D4" s="2">
        <v>1200</v>
      </c>
      <c r="E4" s="2">
        <f t="shared" ref="E4:E9" si="0">D4*C4</f>
        <v>80651.999999999985</v>
      </c>
    </row>
    <row r="5" spans="1:5" ht="15.9" customHeight="1" x14ac:dyDescent="0.3">
      <c r="A5" s="2" t="s">
        <v>13</v>
      </c>
      <c r="B5" s="2" t="s">
        <v>10</v>
      </c>
      <c r="C5" s="2">
        <f>222.73+16.66</f>
        <v>239.39</v>
      </c>
      <c r="D5" s="2">
        <v>900</v>
      </c>
      <c r="E5" s="2">
        <f t="shared" si="0"/>
        <v>215451</v>
      </c>
    </row>
    <row r="6" spans="1:5" ht="15.9" customHeight="1" x14ac:dyDescent="0.3">
      <c r="A6" s="3" t="s">
        <v>7</v>
      </c>
      <c r="B6" s="2" t="s">
        <v>10</v>
      </c>
      <c r="C6" s="2">
        <f>402.3</f>
        <v>402.3</v>
      </c>
      <c r="D6" s="2">
        <v>1000</v>
      </c>
      <c r="E6" s="2">
        <f t="shared" si="0"/>
        <v>402300</v>
      </c>
    </row>
    <row r="7" spans="1:5" ht="15.9" customHeight="1" x14ac:dyDescent="0.3">
      <c r="A7" s="2" t="s">
        <v>8</v>
      </c>
      <c r="B7" s="2" t="s">
        <v>10</v>
      </c>
      <c r="C7" s="2">
        <v>10.64</v>
      </c>
      <c r="D7" s="2">
        <v>1200</v>
      </c>
      <c r="E7" s="2">
        <f t="shared" si="0"/>
        <v>12768</v>
      </c>
    </row>
    <row r="8" spans="1:5" ht="15.9" customHeight="1" x14ac:dyDescent="0.3">
      <c r="A8" s="9" t="s">
        <v>9</v>
      </c>
      <c r="B8" s="9" t="s">
        <v>10</v>
      </c>
      <c r="C8" s="9">
        <v>89.44</v>
      </c>
      <c r="D8" s="9">
        <v>1000</v>
      </c>
      <c r="E8" s="9">
        <f t="shared" si="0"/>
        <v>89440</v>
      </c>
    </row>
    <row r="9" spans="1:5" ht="15.9" customHeight="1" thickBot="1" x14ac:dyDescent="0.35">
      <c r="A9" s="9" t="s">
        <v>14</v>
      </c>
      <c r="B9" s="9" t="s">
        <v>10</v>
      </c>
      <c r="C9" s="9">
        <v>5.88</v>
      </c>
      <c r="D9" s="9">
        <v>1200</v>
      </c>
      <c r="E9" s="9">
        <f t="shared" si="0"/>
        <v>7056</v>
      </c>
    </row>
    <row r="10" spans="1:5" ht="15.9" customHeight="1" thickBot="1" x14ac:dyDescent="0.35">
      <c r="A10" s="10" t="s">
        <v>11</v>
      </c>
      <c r="B10" s="11" t="s">
        <v>10</v>
      </c>
      <c r="C10" s="8">
        <f>SUM(C3:C9)</f>
        <v>1340.0100000000002</v>
      </c>
      <c r="D10" s="6"/>
      <c r="E10" s="8">
        <f>SUM(E3:E9)</f>
        <v>1017727</v>
      </c>
    </row>
    <row r="11" spans="1:5" ht="23.25" customHeight="1" x14ac:dyDescent="0.3">
      <c r="D11" s="12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2020-12-10T07:16:50Z</dcterms:modified>
</cp:coreProperties>
</file>