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i.lomakin\Documents\КП РЕМОНТЫ\М23\"/>
    </mc:Choice>
  </mc:AlternateContent>
  <xr:revisionPtr revIDLastSave="0" documentId="8_{CB989CF5-BE11-7F44-AEB8-50BF050013E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H43" i="1"/>
  <c r="H42" i="1"/>
  <c r="H41" i="1"/>
  <c r="H40" i="1"/>
  <c r="H39" i="1"/>
  <c r="H38" i="1"/>
  <c r="H37" i="1"/>
  <c r="H46" i="1"/>
  <c r="H24" i="1"/>
  <c r="H25" i="1"/>
  <c r="H26" i="1"/>
  <c r="H27" i="1"/>
  <c r="H28" i="1"/>
  <c r="H29" i="1"/>
  <c r="H30" i="1"/>
  <c r="H31" i="1"/>
  <c r="H32" i="1"/>
  <c r="H34" i="1"/>
  <c r="H23" i="1"/>
  <c r="H22" i="1"/>
  <c r="H17" i="1"/>
  <c r="H16" i="1"/>
  <c r="H15" i="1"/>
  <c r="H14" i="1"/>
  <c r="H13" i="1"/>
  <c r="H12" i="1"/>
  <c r="H11" i="1"/>
  <c r="H10" i="1"/>
  <c r="H9" i="1"/>
  <c r="H19" i="1"/>
</calcChain>
</file>

<file path=xl/sharedStrings.xml><?xml version="1.0" encoding="utf-8"?>
<sst xmlns="http://schemas.openxmlformats.org/spreadsheetml/2006/main" count="83" uniqueCount="43">
  <si>
    <t>НАЙМЕНУВАННЯ ВИКОНАВЦЯ:</t>
  </si>
  <si>
    <t>НАЙМЕНУВАННЯ РОБІТ:</t>
  </si>
  <si>
    <t>№ПП</t>
  </si>
  <si>
    <t>НАЙМЕНУВАННЯ ВИКОНАНИХ РОБІТ</t>
  </si>
  <si>
    <t>ОД.ВИМ.</t>
  </si>
  <si>
    <t>ЦІНА,ГРН.</t>
  </si>
  <si>
    <t>СУМА, ГРН.</t>
  </si>
  <si>
    <t>ВСЬОГО ПО РОБОТАМ:</t>
  </si>
  <si>
    <t>КОШТОРИСНА ПРОПОЗИЦІЯ</t>
  </si>
  <si>
    <t>шт</t>
  </si>
  <si>
    <t>Вибивання пошкодженої плитки разом із розчином на підлозі</t>
  </si>
  <si>
    <t>Кладка плитки на підлогу з затиркою швів</t>
  </si>
  <si>
    <t>Обшивка стін нержавіючим листовим металом</t>
  </si>
  <si>
    <t>Демонтаж плитки з колони та стін</t>
  </si>
  <si>
    <t>Грунтування стіни під плитку</t>
  </si>
  <si>
    <t>Кладка плитки на колону і стіни</t>
  </si>
  <si>
    <t>Монтаж кутиків</t>
  </si>
  <si>
    <t xml:space="preserve">Розкрій листового заліза </t>
  </si>
  <si>
    <t>Виніс сміття (битої плитки)</t>
  </si>
  <si>
    <t>м²</t>
  </si>
  <si>
    <t>м/п</t>
  </si>
  <si>
    <t xml:space="preserve">Обшивка колони нержавіючим листовим матеріалом </t>
  </si>
  <si>
    <t xml:space="preserve">Монтаж кутиків </t>
  </si>
  <si>
    <t>Виготовлення каркасу із кутика для дренажної ями</t>
  </si>
  <si>
    <t>Монтаж нержавіючого листа на підлогу</t>
  </si>
  <si>
    <t>Заміна сендвічу в металопластикових дверях</t>
  </si>
  <si>
    <t>Регулювання дверей</t>
  </si>
  <si>
    <t>Підрізання плитки</t>
  </si>
  <si>
    <t>Розкрій листового заліза</t>
  </si>
  <si>
    <t>м</t>
  </si>
  <si>
    <t>Виніс сміття (бита плитка і т.д.)</t>
  </si>
  <si>
    <t>Вибивання пошкодженої плитки разом із розчином</t>
  </si>
  <si>
    <r>
      <t>м</t>
    </r>
    <r>
      <rPr>
        <sz val="12"/>
        <color theme="1"/>
        <rFont val="Calibri"/>
        <family val="2"/>
        <charset val="204"/>
      </rPr>
      <t>²</t>
    </r>
  </si>
  <si>
    <t xml:space="preserve">Монтаж плитки на плінтус </t>
  </si>
  <si>
    <t>Покраска стовпчиків</t>
  </si>
  <si>
    <t>Кладка плитки на стовпчики</t>
  </si>
  <si>
    <t>Грунтовка стовпчиків</t>
  </si>
  <si>
    <t>Монтаж кутика</t>
  </si>
  <si>
    <t>Виконання косметичного ремонту</t>
  </si>
  <si>
    <t>Виконання косметичного ремонту торгового залу</t>
  </si>
  <si>
    <t xml:space="preserve">Виконання косметичного ремонту м'ясного відділу </t>
  </si>
  <si>
    <t>Виконання косметичного ремонту в кулынарії</t>
  </si>
  <si>
    <t>24194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</si>
</sst>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Arial Narrow"/>
      <family val="2"/>
      <charset val="204"/>
    </font>
    <font>
      <sz val="12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2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topLeftCell="D1" workbookViewId="0">
      <selection activeCell="E4" sqref="E4:H4"/>
    </sheetView>
  </sheetViews>
  <sheetFormatPr defaultRowHeight="15" x14ac:dyDescent="0.2"/>
  <cols>
    <col min="1" max="1" width="7.3984375" customWidth="1"/>
    <col min="3" max="3" width="11.1640625" customWidth="1"/>
    <col min="4" max="4" width="33.359375" customWidth="1"/>
    <col min="7" max="7" width="13.31640625" customWidth="1"/>
    <col min="8" max="8" width="15.33203125" customWidth="1"/>
  </cols>
  <sheetData>
    <row r="1" spans="1:9" ht="15.75" x14ac:dyDescent="0.2">
      <c r="A1" s="1"/>
      <c r="B1" s="1"/>
      <c r="C1" s="1"/>
      <c r="D1" s="1"/>
      <c r="E1" s="1"/>
      <c r="F1" s="1"/>
      <c r="G1" s="1"/>
      <c r="H1" s="1"/>
    </row>
    <row r="2" spans="1:9" ht="15.75" x14ac:dyDescent="0.2">
      <c r="A2" s="1" t="s">
        <v>8</v>
      </c>
      <c r="B2" s="1"/>
      <c r="C2" s="1"/>
      <c r="D2" s="2"/>
      <c r="E2" s="20" t="s">
        <v>42</v>
      </c>
      <c r="F2" s="21"/>
      <c r="G2" s="21"/>
      <c r="H2" s="22"/>
    </row>
    <row r="3" spans="1:9" ht="15.75" x14ac:dyDescent="0.2">
      <c r="A3" s="1"/>
      <c r="B3" s="1"/>
      <c r="C3" s="1"/>
      <c r="D3" s="1"/>
      <c r="E3" s="1"/>
      <c r="F3" s="1"/>
      <c r="G3" s="1"/>
      <c r="H3" s="1"/>
    </row>
    <row r="4" spans="1:9" ht="15.75" x14ac:dyDescent="0.2">
      <c r="A4" s="23" t="s">
        <v>0</v>
      </c>
      <c r="B4" s="23"/>
      <c r="C4" s="23"/>
      <c r="D4" s="24"/>
      <c r="E4" s="25">
        <v>3809699012411</v>
      </c>
      <c r="F4" s="26"/>
      <c r="G4" s="26"/>
      <c r="H4" s="27"/>
    </row>
    <row r="5" spans="1:9" ht="15.75" x14ac:dyDescent="0.2">
      <c r="A5" s="1"/>
      <c r="B5" s="1"/>
      <c r="C5" s="1"/>
      <c r="D5" s="1"/>
      <c r="E5" s="1"/>
      <c r="F5" s="1"/>
      <c r="G5" s="1"/>
      <c r="H5" s="1"/>
    </row>
    <row r="6" spans="1:9" ht="37.5" customHeight="1" x14ac:dyDescent="0.2">
      <c r="A6" s="28" t="s">
        <v>1</v>
      </c>
      <c r="B6" s="28"/>
      <c r="C6" s="28"/>
      <c r="D6" s="28"/>
      <c r="E6" s="29" t="s">
        <v>38</v>
      </c>
      <c r="F6" s="30"/>
      <c r="G6" s="30"/>
      <c r="H6" s="31"/>
    </row>
    <row r="7" spans="1:9" ht="15.75" x14ac:dyDescent="0.2">
      <c r="A7" s="11" t="s">
        <v>41</v>
      </c>
      <c r="B7" s="11"/>
      <c r="C7" s="11"/>
      <c r="D7" s="11"/>
      <c r="E7" s="11"/>
      <c r="F7" s="11"/>
      <c r="G7" s="11"/>
      <c r="H7" s="11"/>
    </row>
    <row r="8" spans="1:9" x14ac:dyDescent="0.2">
      <c r="A8" s="4" t="s">
        <v>2</v>
      </c>
      <c r="B8" s="19" t="s">
        <v>3</v>
      </c>
      <c r="C8" s="19"/>
      <c r="D8" s="19"/>
      <c r="E8" s="4" t="s">
        <v>4</v>
      </c>
      <c r="F8" s="4" t="s">
        <v>4</v>
      </c>
      <c r="G8" s="4" t="s">
        <v>5</v>
      </c>
      <c r="H8" s="4" t="s">
        <v>6</v>
      </c>
      <c r="I8" s="3"/>
    </row>
    <row r="9" spans="1:9" ht="36.75" customHeight="1" x14ac:dyDescent="0.2">
      <c r="A9" s="4">
        <v>1</v>
      </c>
      <c r="B9" s="12" t="s">
        <v>10</v>
      </c>
      <c r="C9" s="17"/>
      <c r="D9" s="18"/>
      <c r="E9" s="9" t="s">
        <v>19</v>
      </c>
      <c r="F9" s="4">
        <v>9.6</v>
      </c>
      <c r="G9" s="4">
        <v>80</v>
      </c>
      <c r="H9" s="4">
        <f t="shared" ref="H9:H11" si="0">G9*F9</f>
        <v>768</v>
      </c>
      <c r="I9" s="3"/>
    </row>
    <row r="10" spans="1:9" ht="18.75" customHeight="1" x14ac:dyDescent="0.2">
      <c r="A10" s="4">
        <v>2</v>
      </c>
      <c r="B10" s="12" t="s">
        <v>11</v>
      </c>
      <c r="C10" s="17"/>
      <c r="D10" s="18"/>
      <c r="E10" s="9" t="s">
        <v>19</v>
      </c>
      <c r="F10" s="5">
        <v>9.6</v>
      </c>
      <c r="G10" s="6">
        <v>250</v>
      </c>
      <c r="H10" s="4">
        <f t="shared" si="0"/>
        <v>2400</v>
      </c>
      <c r="I10" s="3"/>
    </row>
    <row r="11" spans="1:9" ht="20.25" customHeight="1" x14ac:dyDescent="0.2">
      <c r="A11" s="4">
        <v>3</v>
      </c>
      <c r="B11" s="12" t="s">
        <v>12</v>
      </c>
      <c r="C11" s="17"/>
      <c r="D11" s="18"/>
      <c r="E11" s="9" t="s">
        <v>19</v>
      </c>
      <c r="F11" s="5">
        <v>6</v>
      </c>
      <c r="G11" s="6">
        <v>150</v>
      </c>
      <c r="H11" s="4">
        <f t="shared" si="0"/>
        <v>900</v>
      </c>
      <c r="I11" s="3"/>
    </row>
    <row r="12" spans="1:9" ht="20.25" customHeight="1" x14ac:dyDescent="0.2">
      <c r="A12" s="8">
        <v>4</v>
      </c>
      <c r="B12" s="12" t="s">
        <v>13</v>
      </c>
      <c r="C12" s="13"/>
      <c r="D12" s="14"/>
      <c r="E12" s="9" t="s">
        <v>19</v>
      </c>
      <c r="F12" s="5">
        <v>8.4</v>
      </c>
      <c r="G12" s="6">
        <v>80</v>
      </c>
      <c r="H12" s="8">
        <f t="shared" ref="H12:H17" si="1">G12*F12</f>
        <v>672</v>
      </c>
      <c r="I12" s="3"/>
    </row>
    <row r="13" spans="1:9" ht="20.25" customHeight="1" x14ac:dyDescent="0.2">
      <c r="A13" s="8">
        <v>5</v>
      </c>
      <c r="B13" s="12" t="s">
        <v>14</v>
      </c>
      <c r="C13" s="13"/>
      <c r="D13" s="14"/>
      <c r="E13" s="9" t="s">
        <v>19</v>
      </c>
      <c r="F13" s="5">
        <v>8.4</v>
      </c>
      <c r="G13" s="6">
        <v>10</v>
      </c>
      <c r="H13" s="8">
        <f t="shared" si="1"/>
        <v>84</v>
      </c>
      <c r="I13" s="3"/>
    </row>
    <row r="14" spans="1:9" ht="20.25" customHeight="1" x14ac:dyDescent="0.2">
      <c r="A14" s="8">
        <v>6</v>
      </c>
      <c r="B14" s="12" t="s">
        <v>15</v>
      </c>
      <c r="C14" s="13"/>
      <c r="D14" s="14"/>
      <c r="E14" s="9" t="s">
        <v>19</v>
      </c>
      <c r="F14" s="5">
        <v>8.4</v>
      </c>
      <c r="G14" s="6">
        <v>250</v>
      </c>
      <c r="H14" s="8">
        <f t="shared" si="1"/>
        <v>2100</v>
      </c>
      <c r="I14" s="3"/>
    </row>
    <row r="15" spans="1:9" ht="20.25" customHeight="1" x14ac:dyDescent="0.2">
      <c r="A15" s="8">
        <v>7</v>
      </c>
      <c r="B15" s="12" t="s">
        <v>16</v>
      </c>
      <c r="C15" s="13"/>
      <c r="D15" s="14"/>
      <c r="E15" s="5" t="s">
        <v>20</v>
      </c>
      <c r="F15" s="5">
        <v>14</v>
      </c>
      <c r="G15" s="6">
        <v>80</v>
      </c>
      <c r="H15" s="8">
        <f t="shared" si="1"/>
        <v>1120</v>
      </c>
      <c r="I15" s="3"/>
    </row>
    <row r="16" spans="1:9" ht="20.25" customHeight="1" x14ac:dyDescent="0.2">
      <c r="A16" s="8">
        <v>8</v>
      </c>
      <c r="B16" s="12" t="s">
        <v>17</v>
      </c>
      <c r="C16" s="13"/>
      <c r="D16" s="14"/>
      <c r="E16" s="9" t="s">
        <v>19</v>
      </c>
      <c r="F16" s="5">
        <v>6</v>
      </c>
      <c r="G16" s="6">
        <v>150</v>
      </c>
      <c r="H16" s="8">
        <f t="shared" si="1"/>
        <v>900</v>
      </c>
      <c r="I16" s="3"/>
    </row>
    <row r="17" spans="1:9" ht="20.25" customHeight="1" x14ac:dyDescent="0.2">
      <c r="A17" s="8">
        <v>9</v>
      </c>
      <c r="B17" s="12" t="s">
        <v>18</v>
      </c>
      <c r="C17" s="13"/>
      <c r="D17" s="14"/>
      <c r="E17" s="5"/>
      <c r="F17" s="5">
        <v>1</v>
      </c>
      <c r="G17" s="6">
        <v>300</v>
      </c>
      <c r="H17" s="8">
        <f t="shared" si="1"/>
        <v>300</v>
      </c>
      <c r="I17" s="3"/>
    </row>
    <row r="18" spans="1:9" ht="15.75" x14ac:dyDescent="0.2">
      <c r="A18" s="1"/>
      <c r="B18" s="1"/>
      <c r="C18" s="1"/>
      <c r="D18" s="1"/>
      <c r="E18" s="1"/>
      <c r="F18" s="1"/>
      <c r="G18" s="1"/>
      <c r="H18" s="1"/>
    </row>
    <row r="19" spans="1:9" ht="15.75" x14ac:dyDescent="0.2">
      <c r="A19" s="15" t="s">
        <v>7</v>
      </c>
      <c r="B19" s="15"/>
      <c r="C19" s="15"/>
      <c r="D19" s="15"/>
      <c r="E19" s="15"/>
      <c r="F19" s="15"/>
      <c r="G19" s="15"/>
      <c r="H19" s="7">
        <f>H9+H10+H11+H12+H13+H14+H15+H16+H17</f>
        <v>9244</v>
      </c>
    </row>
    <row r="20" spans="1:9" ht="15.75" x14ac:dyDescent="0.2">
      <c r="A20" s="11" t="s">
        <v>40</v>
      </c>
      <c r="B20" s="11"/>
      <c r="C20" s="11"/>
      <c r="D20" s="11"/>
      <c r="E20" s="11"/>
      <c r="F20" s="11"/>
      <c r="G20" s="11"/>
      <c r="H20" s="11"/>
    </row>
    <row r="21" spans="1:9" x14ac:dyDescent="0.2">
      <c r="A21" s="10" t="s">
        <v>2</v>
      </c>
      <c r="B21" s="19" t="s">
        <v>3</v>
      </c>
      <c r="C21" s="19"/>
      <c r="D21" s="19"/>
      <c r="E21" s="10" t="s">
        <v>4</v>
      </c>
      <c r="F21" s="10" t="s">
        <v>4</v>
      </c>
      <c r="G21" s="10" t="s">
        <v>5</v>
      </c>
      <c r="H21" s="10" t="s">
        <v>6</v>
      </c>
    </row>
    <row r="22" spans="1:9" x14ac:dyDescent="0.2">
      <c r="A22" s="10">
        <v>1</v>
      </c>
      <c r="B22" s="12" t="s">
        <v>10</v>
      </c>
      <c r="C22" s="17"/>
      <c r="D22" s="18"/>
      <c r="E22" s="9" t="s">
        <v>19</v>
      </c>
      <c r="F22" s="10">
        <v>7</v>
      </c>
      <c r="G22" s="10">
        <v>80</v>
      </c>
      <c r="H22" s="10">
        <f t="shared" ref="H22:H31" si="2">G22*F22</f>
        <v>560</v>
      </c>
    </row>
    <row r="23" spans="1:9" x14ac:dyDescent="0.2">
      <c r="A23" s="10">
        <v>2</v>
      </c>
      <c r="B23" s="12" t="s">
        <v>11</v>
      </c>
      <c r="C23" s="17"/>
      <c r="D23" s="18"/>
      <c r="E23" s="9" t="s">
        <v>19</v>
      </c>
      <c r="F23" s="5">
        <v>7</v>
      </c>
      <c r="G23" s="6">
        <v>250</v>
      </c>
      <c r="H23" s="10">
        <f t="shared" si="2"/>
        <v>1750</v>
      </c>
    </row>
    <row r="24" spans="1:9" x14ac:dyDescent="0.2">
      <c r="A24" s="10">
        <v>3</v>
      </c>
      <c r="B24" s="12" t="s">
        <v>21</v>
      </c>
      <c r="C24" s="17"/>
      <c r="D24" s="18"/>
      <c r="E24" s="9" t="s">
        <v>19</v>
      </c>
      <c r="F24" s="5">
        <v>6</v>
      </c>
      <c r="G24" s="6">
        <v>150</v>
      </c>
      <c r="H24" s="10">
        <f t="shared" si="2"/>
        <v>900</v>
      </c>
    </row>
    <row r="25" spans="1:9" x14ac:dyDescent="0.2">
      <c r="A25" s="10">
        <v>4</v>
      </c>
      <c r="B25" s="12" t="s">
        <v>22</v>
      </c>
      <c r="C25" s="13"/>
      <c r="D25" s="14"/>
      <c r="E25" s="9" t="s">
        <v>20</v>
      </c>
      <c r="F25" s="5">
        <v>17</v>
      </c>
      <c r="G25" s="6">
        <v>80</v>
      </c>
      <c r="H25" s="10">
        <f t="shared" si="2"/>
        <v>1360</v>
      </c>
    </row>
    <row r="26" spans="1:9" x14ac:dyDescent="0.2">
      <c r="A26" s="10">
        <v>5</v>
      </c>
      <c r="B26" s="12" t="s">
        <v>23</v>
      </c>
      <c r="C26" s="13"/>
      <c r="D26" s="14"/>
      <c r="E26" s="9" t="s">
        <v>9</v>
      </c>
      <c r="F26" s="5">
        <v>2</v>
      </c>
      <c r="G26" s="6">
        <v>1000</v>
      </c>
      <c r="H26" s="10">
        <f t="shared" si="2"/>
        <v>2000</v>
      </c>
    </row>
    <row r="27" spans="1:9" x14ac:dyDescent="0.2">
      <c r="A27" s="10">
        <v>6</v>
      </c>
      <c r="B27" s="12" t="s">
        <v>24</v>
      </c>
      <c r="C27" s="13"/>
      <c r="D27" s="14"/>
      <c r="E27" s="9" t="s">
        <v>19</v>
      </c>
      <c r="F27" s="5">
        <v>1</v>
      </c>
      <c r="G27" s="6">
        <v>200</v>
      </c>
      <c r="H27" s="10">
        <f t="shared" si="2"/>
        <v>200</v>
      </c>
    </row>
    <row r="28" spans="1:9" x14ac:dyDescent="0.2">
      <c r="A28" s="10">
        <v>7</v>
      </c>
      <c r="B28" s="12" t="s">
        <v>25</v>
      </c>
      <c r="C28" s="13"/>
      <c r="D28" s="14"/>
      <c r="E28" s="9" t="s">
        <v>19</v>
      </c>
      <c r="F28" s="5">
        <v>1.8</v>
      </c>
      <c r="G28" s="6">
        <v>100</v>
      </c>
      <c r="H28" s="10">
        <f t="shared" si="2"/>
        <v>180</v>
      </c>
    </row>
    <row r="29" spans="1:9" x14ac:dyDescent="0.2">
      <c r="A29" s="10">
        <v>8</v>
      </c>
      <c r="B29" s="12" t="s">
        <v>26</v>
      </c>
      <c r="C29" s="13"/>
      <c r="D29" s="14"/>
      <c r="E29" s="9" t="s">
        <v>9</v>
      </c>
      <c r="F29" s="5">
        <v>1</v>
      </c>
      <c r="G29" s="6">
        <v>200</v>
      </c>
      <c r="H29" s="10">
        <f t="shared" si="2"/>
        <v>200</v>
      </c>
    </row>
    <row r="30" spans="1:9" x14ac:dyDescent="0.2">
      <c r="A30" s="10">
        <v>9</v>
      </c>
      <c r="B30" s="12" t="s">
        <v>27</v>
      </c>
      <c r="C30" s="13"/>
      <c r="D30" s="14"/>
      <c r="E30" s="5" t="s">
        <v>20</v>
      </c>
      <c r="F30" s="5">
        <v>4</v>
      </c>
      <c r="G30" s="6">
        <v>100</v>
      </c>
      <c r="H30" s="10">
        <f t="shared" si="2"/>
        <v>400</v>
      </c>
    </row>
    <row r="31" spans="1:9" x14ac:dyDescent="0.2">
      <c r="A31" s="10">
        <v>10</v>
      </c>
      <c r="B31" s="12" t="s">
        <v>28</v>
      </c>
      <c r="C31" s="13"/>
      <c r="D31" s="14"/>
      <c r="E31" s="5" t="s">
        <v>29</v>
      </c>
      <c r="F31" s="5">
        <v>7</v>
      </c>
      <c r="G31" s="6">
        <v>150</v>
      </c>
      <c r="H31" s="10">
        <f t="shared" si="2"/>
        <v>1050</v>
      </c>
    </row>
    <row r="32" spans="1:9" x14ac:dyDescent="0.2">
      <c r="A32" s="10">
        <v>11</v>
      </c>
      <c r="B32" s="12" t="s">
        <v>30</v>
      </c>
      <c r="C32" s="13"/>
      <c r="D32" s="14"/>
      <c r="E32" s="5"/>
      <c r="F32" s="5">
        <v>1</v>
      </c>
      <c r="G32" s="6">
        <v>300</v>
      </c>
      <c r="H32" s="10">
        <f>G32*F32</f>
        <v>300</v>
      </c>
    </row>
    <row r="34" spans="1:8" ht="15.75" x14ac:dyDescent="0.2">
      <c r="A34" s="15" t="s">
        <v>7</v>
      </c>
      <c r="B34" s="15"/>
      <c r="C34" s="15"/>
      <c r="D34" s="15"/>
      <c r="E34" s="15"/>
      <c r="F34" s="15"/>
      <c r="G34" s="15"/>
      <c r="H34" s="7">
        <f>H24+H25+H26+H27+H28+H29+H30+H31+H32</f>
        <v>6590</v>
      </c>
    </row>
    <row r="35" spans="1:8" x14ac:dyDescent="0.2">
      <c r="A35" s="16" t="s">
        <v>39</v>
      </c>
      <c r="B35" s="16"/>
      <c r="C35" s="16"/>
      <c r="D35" s="16"/>
      <c r="E35" s="16"/>
      <c r="F35" s="16"/>
      <c r="G35" s="16"/>
      <c r="H35" s="16"/>
    </row>
    <row r="36" spans="1:8" x14ac:dyDescent="0.2">
      <c r="A36" s="10" t="s">
        <v>2</v>
      </c>
      <c r="B36" s="19" t="s">
        <v>3</v>
      </c>
      <c r="C36" s="19"/>
      <c r="D36" s="19"/>
      <c r="E36" s="10" t="s">
        <v>4</v>
      </c>
      <c r="F36" s="10" t="s">
        <v>4</v>
      </c>
      <c r="G36" s="10" t="s">
        <v>5</v>
      </c>
      <c r="H36" s="10" t="s">
        <v>6</v>
      </c>
    </row>
    <row r="37" spans="1:8" x14ac:dyDescent="0.2">
      <c r="A37" s="10">
        <v>1</v>
      </c>
      <c r="B37" s="12" t="s">
        <v>31</v>
      </c>
      <c r="C37" s="17"/>
      <c r="D37" s="18"/>
      <c r="E37" s="5" t="s">
        <v>32</v>
      </c>
      <c r="F37" s="10">
        <v>2</v>
      </c>
      <c r="G37" s="10">
        <v>80</v>
      </c>
      <c r="H37" s="10">
        <f t="shared" ref="H37:H39" si="3">G37*F37</f>
        <v>160</v>
      </c>
    </row>
    <row r="38" spans="1:8" x14ac:dyDescent="0.2">
      <c r="A38" s="10">
        <v>2</v>
      </c>
      <c r="B38" s="12" t="s">
        <v>11</v>
      </c>
      <c r="C38" s="17"/>
      <c r="D38" s="18"/>
      <c r="E38" s="5" t="s">
        <v>32</v>
      </c>
      <c r="F38" s="5">
        <v>2</v>
      </c>
      <c r="G38" s="6">
        <v>250</v>
      </c>
      <c r="H38" s="10">
        <f t="shared" si="3"/>
        <v>500</v>
      </c>
    </row>
    <row r="39" spans="1:8" x14ac:dyDescent="0.2">
      <c r="A39" s="10">
        <v>3</v>
      </c>
      <c r="B39" s="12" t="s">
        <v>33</v>
      </c>
      <c r="C39" s="17"/>
      <c r="D39" s="18"/>
      <c r="E39" s="5" t="s">
        <v>20</v>
      </c>
      <c r="F39" s="5">
        <v>2</v>
      </c>
      <c r="G39" s="6">
        <v>100</v>
      </c>
      <c r="H39" s="10">
        <f t="shared" si="3"/>
        <v>200</v>
      </c>
    </row>
    <row r="40" spans="1:8" x14ac:dyDescent="0.2">
      <c r="A40" s="10">
        <v>4</v>
      </c>
      <c r="B40" s="12" t="s">
        <v>34</v>
      </c>
      <c r="C40" s="13"/>
      <c r="D40" s="14"/>
      <c r="E40" s="5" t="s">
        <v>32</v>
      </c>
      <c r="F40" s="5">
        <v>24</v>
      </c>
      <c r="G40" s="6">
        <v>50</v>
      </c>
      <c r="H40" s="10">
        <f>G40*F40</f>
        <v>1200</v>
      </c>
    </row>
    <row r="41" spans="1:8" x14ac:dyDescent="0.2">
      <c r="A41" s="10">
        <v>5</v>
      </c>
      <c r="B41" s="12" t="s">
        <v>35</v>
      </c>
      <c r="C41" s="13"/>
      <c r="D41" s="14"/>
      <c r="E41" s="5" t="s">
        <v>32</v>
      </c>
      <c r="F41" s="5">
        <v>9</v>
      </c>
      <c r="G41" s="6">
        <v>250</v>
      </c>
      <c r="H41" s="10">
        <f>G41*F41</f>
        <v>2250</v>
      </c>
    </row>
    <row r="42" spans="1:8" x14ac:dyDescent="0.2">
      <c r="A42" s="10">
        <v>6</v>
      </c>
      <c r="B42" s="12" t="s">
        <v>36</v>
      </c>
      <c r="C42" s="13"/>
      <c r="D42" s="14"/>
      <c r="E42" s="5" t="s">
        <v>32</v>
      </c>
      <c r="F42" s="5">
        <v>33</v>
      </c>
      <c r="G42" s="6">
        <v>10</v>
      </c>
      <c r="H42" s="10">
        <f>G42*F42</f>
        <v>330</v>
      </c>
    </row>
    <row r="43" spans="1:8" x14ac:dyDescent="0.2">
      <c r="A43" s="10">
        <v>7</v>
      </c>
      <c r="B43" s="12" t="s">
        <v>37</v>
      </c>
      <c r="C43" s="13"/>
      <c r="D43" s="14"/>
      <c r="E43" s="5" t="s">
        <v>20</v>
      </c>
      <c r="F43" s="5">
        <v>24</v>
      </c>
      <c r="G43" s="6">
        <v>80</v>
      </c>
      <c r="H43" s="10">
        <f>G43*F43</f>
        <v>1920</v>
      </c>
    </row>
    <row r="44" spans="1:8" x14ac:dyDescent="0.2">
      <c r="A44" s="10">
        <v>8</v>
      </c>
      <c r="B44" s="12" t="s">
        <v>27</v>
      </c>
      <c r="C44" s="13"/>
      <c r="D44" s="14"/>
      <c r="E44" s="5" t="s">
        <v>20</v>
      </c>
      <c r="F44" s="5">
        <v>18</v>
      </c>
      <c r="G44" s="6">
        <v>100</v>
      </c>
      <c r="H44" s="10">
        <f>G44*F44</f>
        <v>1800</v>
      </c>
    </row>
    <row r="45" spans="1:8" ht="15.75" x14ac:dyDescent="0.2">
      <c r="A45" s="1"/>
      <c r="B45" s="1"/>
      <c r="C45" s="1"/>
      <c r="D45" s="1"/>
      <c r="E45" s="1"/>
      <c r="F45" s="1"/>
      <c r="G45" s="1"/>
      <c r="H45" s="1"/>
    </row>
    <row r="46" spans="1:8" ht="15.75" x14ac:dyDescent="0.2">
      <c r="A46" s="15" t="s">
        <v>7</v>
      </c>
      <c r="B46" s="15"/>
      <c r="C46" s="15"/>
      <c r="D46" s="15"/>
      <c r="E46" s="15"/>
      <c r="F46" s="15"/>
      <c r="G46" s="15"/>
      <c r="H46" s="7">
        <f>H37+H38+H39+H40+H41+H42+H43+H44</f>
        <v>8360</v>
      </c>
    </row>
  </sheetData>
  <mergeCells count="42">
    <mergeCell ref="E2:H2"/>
    <mergeCell ref="B11:D11"/>
    <mergeCell ref="A19:G19"/>
    <mergeCell ref="B8:D8"/>
    <mergeCell ref="B9:D9"/>
    <mergeCell ref="B10:D10"/>
    <mergeCell ref="A4:D4"/>
    <mergeCell ref="E4:H4"/>
    <mergeCell ref="A6:D6"/>
    <mergeCell ref="E6:H6"/>
    <mergeCell ref="B12:D12"/>
    <mergeCell ref="B13:D13"/>
    <mergeCell ref="B14:D14"/>
    <mergeCell ref="B15:D15"/>
    <mergeCell ref="B16:D16"/>
    <mergeCell ref="B29:D29"/>
    <mergeCell ref="B30:D30"/>
    <mergeCell ref="B17:D17"/>
    <mergeCell ref="B25:D25"/>
    <mergeCell ref="B26:D26"/>
    <mergeCell ref="B27:D27"/>
    <mergeCell ref="B28:D28"/>
    <mergeCell ref="B21:D21"/>
    <mergeCell ref="B22:D22"/>
    <mergeCell ref="B23:D23"/>
    <mergeCell ref="B24:D24"/>
    <mergeCell ref="A7:H7"/>
    <mergeCell ref="B43:D43"/>
    <mergeCell ref="B44:D44"/>
    <mergeCell ref="A46:G46"/>
    <mergeCell ref="A35:H35"/>
    <mergeCell ref="A20:H20"/>
    <mergeCell ref="B38:D38"/>
    <mergeCell ref="B39:D39"/>
    <mergeCell ref="B40:D40"/>
    <mergeCell ref="B41:D41"/>
    <mergeCell ref="B42:D42"/>
    <mergeCell ref="B31:D31"/>
    <mergeCell ref="B32:D32"/>
    <mergeCell ref="A34:G34"/>
    <mergeCell ref="B36:D36"/>
    <mergeCell ref="B37:D37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Ігор Ломакін Олександрович</cp:lastModifiedBy>
  <dcterms:created xsi:type="dcterms:W3CDTF">2020-07-07T11:40:18Z</dcterms:created>
  <dcterms:modified xsi:type="dcterms:W3CDTF">2021-01-05T13:01:42Z</dcterms:modified>
</cp:coreProperties>
</file>