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орядок-работ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E22" i="1"/>
  <c r="E23" i="1"/>
  <c r="C22" i="1"/>
  <c r="E14" i="1" l="1"/>
  <c r="E12" i="1"/>
  <c r="E8" i="1"/>
  <c r="E13" i="1" l="1"/>
  <c r="E7" i="1"/>
  <c r="E10" i="1"/>
  <c r="E4" i="1"/>
  <c r="E9" i="1"/>
  <c r="E6" i="1"/>
  <c r="E5" i="1"/>
  <c r="E11" i="1"/>
  <c r="E15" i="1" l="1"/>
</calcChain>
</file>

<file path=xl/sharedStrings.xml><?xml version="1.0" encoding="utf-8"?>
<sst xmlns="http://schemas.openxmlformats.org/spreadsheetml/2006/main" count="40" uniqueCount="23">
  <si>
    <t>Вид работ</t>
  </si>
  <si>
    <t>Заливка стяжки санузла</t>
  </si>
  <si>
    <t>Грунтовка стен (бетон и штукатурка)</t>
  </si>
  <si>
    <t>Гидроизоляция пола санузла</t>
  </si>
  <si>
    <t>Ед.изм.</t>
  </si>
  <si>
    <t>Кол.</t>
  </si>
  <si>
    <t>м2</t>
  </si>
  <si>
    <t>м3</t>
  </si>
  <si>
    <t>Монтаж стены из гипсокартона (мин. возможная толщина)</t>
  </si>
  <si>
    <t>Утепление вентканала</t>
  </si>
  <si>
    <t>Поклейка стеклохолста</t>
  </si>
  <si>
    <t>Шпаклевка стеклохолста под покраску</t>
  </si>
  <si>
    <t>Монтаж штукатурной сетки</t>
  </si>
  <si>
    <t>Покраска стен</t>
  </si>
  <si>
    <t>Поклейка обоев под покраску</t>
  </si>
  <si>
    <t>Вариант "Гипсокартон и стены под покраску"</t>
  </si>
  <si>
    <t>Вариант "Газоблок и обои под покраску"</t>
  </si>
  <si>
    <t>Монтаж стены из газоблока (мин. возможная толщина)</t>
  </si>
  <si>
    <t>Стоимость, грн</t>
  </si>
  <si>
    <t>Цена, грн</t>
  </si>
  <si>
    <t>Штукатурка стен ручная по маякам</t>
  </si>
  <si>
    <t>Демонтаж стены перегородки из шлакоблока (толщина 110 мм.)</t>
  </si>
  <si>
    <t>Шпаклевка стеклохолста "под обои"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</si>
</sst>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5" tint="-0.24997711111789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/>
    <xf numFmtId="0" fontId="0" fillId="0" borderId="0" xfId="0" applyFill="1" applyAlignment="1">
      <alignment horizontal="center"/>
    </xf>
    <xf numFmtId="0" fontId="0" fillId="0" borderId="0" xfId="0" applyFill="1"/>
    <xf numFmtId="0" fontId="4" fillId="0" borderId="0" xfId="0" applyFont="1"/>
    <xf numFmtId="0" fontId="4" fillId="0" borderId="0" xfId="0" applyFont="1" applyAlignment="1">
      <alignment vertical="top"/>
    </xf>
    <xf numFmtId="0" fontId="3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165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4" fillId="0" borderId="0" xfId="0" applyFont="1" applyFill="1"/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/>
    </xf>
    <xf numFmtId="165" fontId="4" fillId="0" borderId="1" xfId="0" applyNumberFormat="1" applyFont="1" applyFill="1" applyBorder="1" applyAlignment="1">
      <alignment horizontal="center" vertical="top"/>
    </xf>
    <xf numFmtId="164" fontId="4" fillId="0" borderId="1" xfId="1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vertical="top"/>
    </xf>
    <xf numFmtId="2" fontId="4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zoomScale="85" zoomScaleNormal="85" workbookViewId="0">
      <selection activeCell="E29" sqref="E29"/>
    </sheetView>
  </sheetViews>
  <sheetFormatPr defaultRowHeight="15" x14ac:dyDescent="0.25"/>
  <cols>
    <col min="1" max="1" width="81" style="4" customWidth="1"/>
    <col min="2" max="2" width="10.28515625" style="3" customWidth="1"/>
    <col min="3" max="3" width="11.85546875" style="3" customWidth="1"/>
    <col min="4" max="4" width="18.5703125" style="3" customWidth="1"/>
    <col min="5" max="5" width="21.42578125" style="3" customWidth="1"/>
  </cols>
  <sheetData>
    <row r="1" spans="1:5" ht="18.75" x14ac:dyDescent="0.3">
      <c r="A1" s="7" t="s">
        <v>15</v>
      </c>
      <c r="B1" s="8"/>
      <c r="C1" s="8"/>
      <c r="D1" s="8"/>
      <c r="E1" s="8"/>
    </row>
    <row r="2" spans="1:5" ht="18.75" x14ac:dyDescent="0.3">
      <c r="A2" s="7"/>
      <c r="B2" s="8"/>
      <c r="C2" s="8"/>
      <c r="D2" s="8"/>
      <c r="E2" s="8"/>
    </row>
    <row r="3" spans="1:5" s="1" customFormat="1" ht="18.75" x14ac:dyDescent="0.25">
      <c r="A3" s="15" t="s">
        <v>0</v>
      </c>
      <c r="B3" s="16" t="s">
        <v>4</v>
      </c>
      <c r="C3" s="16" t="s">
        <v>5</v>
      </c>
      <c r="D3" s="24" t="s">
        <v>19</v>
      </c>
      <c r="E3" s="16" t="s">
        <v>18</v>
      </c>
    </row>
    <row r="4" spans="1:5" s="6" customFormat="1" ht="18.75" x14ac:dyDescent="0.25">
      <c r="A4" s="17" t="s">
        <v>3</v>
      </c>
      <c r="B4" s="18" t="s">
        <v>6</v>
      </c>
      <c r="C4" s="19">
        <v>4.3049999999999997</v>
      </c>
      <c r="D4" s="26">
        <v>1</v>
      </c>
      <c r="E4" s="20">
        <f>$C4*D4</f>
        <v>4.3049999999999997</v>
      </c>
    </row>
    <row r="5" spans="1:5" s="6" customFormat="1" ht="18.75" x14ac:dyDescent="0.25">
      <c r="A5" s="17" t="s">
        <v>1</v>
      </c>
      <c r="B5" s="18" t="s">
        <v>6</v>
      </c>
      <c r="C5" s="19">
        <v>4.3049999999999997</v>
      </c>
      <c r="D5" s="26">
        <v>1</v>
      </c>
      <c r="E5" s="20">
        <f>$C5*D5</f>
        <v>4.3049999999999997</v>
      </c>
    </row>
    <row r="6" spans="1:5" s="5" customFormat="1" ht="18.75" x14ac:dyDescent="0.3">
      <c r="A6" s="21" t="s">
        <v>9</v>
      </c>
      <c r="B6" s="22" t="s">
        <v>6</v>
      </c>
      <c r="C6" s="19">
        <v>5.6</v>
      </c>
      <c r="D6" s="27">
        <v>1</v>
      </c>
      <c r="E6" s="20">
        <f>$C6*D6</f>
        <v>5.6</v>
      </c>
    </row>
    <row r="7" spans="1:5" s="5" customFormat="1" ht="18.75" x14ac:dyDescent="0.3">
      <c r="A7" s="21" t="s">
        <v>21</v>
      </c>
      <c r="B7" s="22" t="s">
        <v>6</v>
      </c>
      <c r="C7" s="23">
        <v>6.1239999999999997</v>
      </c>
      <c r="D7" s="27">
        <v>1</v>
      </c>
      <c r="E7" s="20">
        <f>$C7*D7</f>
        <v>6.1239999999999997</v>
      </c>
    </row>
    <row r="8" spans="1:5" s="5" customFormat="1" ht="18.75" x14ac:dyDescent="0.3">
      <c r="A8" s="21" t="s">
        <v>8</v>
      </c>
      <c r="B8" s="22" t="s">
        <v>6</v>
      </c>
      <c r="C8" s="23">
        <v>8.4</v>
      </c>
      <c r="D8" s="27">
        <v>1</v>
      </c>
      <c r="E8" s="20">
        <f>$C8*D8</f>
        <v>8.4</v>
      </c>
    </row>
    <row r="9" spans="1:5" s="5" customFormat="1" ht="18.75" x14ac:dyDescent="0.3">
      <c r="A9" s="21" t="s">
        <v>2</v>
      </c>
      <c r="B9" s="22" t="s">
        <v>6</v>
      </c>
      <c r="C9" s="23">
        <v>80</v>
      </c>
      <c r="D9" s="27">
        <v>1</v>
      </c>
      <c r="E9" s="20">
        <f>$C9*D9</f>
        <v>80</v>
      </c>
    </row>
    <row r="10" spans="1:5" s="5" customFormat="1" ht="18.75" x14ac:dyDescent="0.3">
      <c r="A10" s="21" t="s">
        <v>12</v>
      </c>
      <c r="B10" s="22" t="s">
        <v>6</v>
      </c>
      <c r="C10" s="23">
        <v>80</v>
      </c>
      <c r="D10" s="27">
        <v>1</v>
      </c>
      <c r="E10" s="20">
        <f>$C10*D10</f>
        <v>80</v>
      </c>
    </row>
    <row r="11" spans="1:5" s="5" customFormat="1" ht="18.75" x14ac:dyDescent="0.3">
      <c r="A11" s="21" t="s">
        <v>20</v>
      </c>
      <c r="B11" s="22" t="s">
        <v>6</v>
      </c>
      <c r="C11" s="23">
        <v>80</v>
      </c>
      <c r="D11" s="27">
        <v>1</v>
      </c>
      <c r="E11" s="20">
        <f>$C11*D11</f>
        <v>80</v>
      </c>
    </row>
    <row r="12" spans="1:5" s="5" customFormat="1" ht="18.75" x14ac:dyDescent="0.3">
      <c r="A12" s="21" t="s">
        <v>10</v>
      </c>
      <c r="B12" s="22" t="s">
        <v>6</v>
      </c>
      <c r="C12" s="23">
        <v>80</v>
      </c>
      <c r="D12" s="27">
        <v>1</v>
      </c>
      <c r="E12" s="20">
        <f>$C12*D12</f>
        <v>80</v>
      </c>
    </row>
    <row r="13" spans="1:5" s="5" customFormat="1" ht="18.75" x14ac:dyDescent="0.3">
      <c r="A13" s="21" t="s">
        <v>11</v>
      </c>
      <c r="B13" s="22" t="s">
        <v>6</v>
      </c>
      <c r="C13" s="23">
        <v>80</v>
      </c>
      <c r="D13" s="28">
        <v>1</v>
      </c>
      <c r="E13" s="20">
        <f>$C13*D13</f>
        <v>80</v>
      </c>
    </row>
    <row r="14" spans="1:5" s="5" customFormat="1" ht="18.75" x14ac:dyDescent="0.3">
      <c r="A14" s="21" t="s">
        <v>13</v>
      </c>
      <c r="B14" s="22" t="s">
        <v>6</v>
      </c>
      <c r="C14" s="23">
        <v>80</v>
      </c>
      <c r="D14" s="27">
        <v>1</v>
      </c>
      <c r="E14" s="20">
        <f>$C14*D14</f>
        <v>80</v>
      </c>
    </row>
    <row r="15" spans="1:5" s="2" customFormat="1" ht="18.75" x14ac:dyDescent="0.3">
      <c r="A15" s="10"/>
      <c r="B15" s="11"/>
      <c r="C15" s="12"/>
      <c r="D15" s="11"/>
      <c r="E15" s="13">
        <f>SUM(E4:E14)</f>
        <v>508.73400000000004</v>
      </c>
    </row>
    <row r="16" spans="1:5" s="5" customFormat="1" ht="18.75" x14ac:dyDescent="0.3">
      <c r="A16" s="14"/>
      <c r="B16" s="8"/>
      <c r="C16" s="9"/>
      <c r="D16" s="8"/>
      <c r="E16" s="8"/>
    </row>
    <row r="17" spans="1:5" s="5" customFormat="1" ht="18.75" x14ac:dyDescent="0.3">
      <c r="A17" s="14"/>
      <c r="B17" s="8"/>
      <c r="C17" s="9"/>
      <c r="D17" s="8"/>
      <c r="E17" s="8"/>
    </row>
    <row r="18" spans="1:5" s="5" customFormat="1" ht="18.75" x14ac:dyDescent="0.3">
      <c r="A18" s="14"/>
      <c r="B18" s="8"/>
      <c r="C18" s="8"/>
      <c r="D18" s="8"/>
      <c r="E18" s="8"/>
    </row>
    <row r="19" spans="1:5" s="5" customFormat="1" ht="18.75" x14ac:dyDescent="0.3">
      <c r="A19" s="14"/>
      <c r="B19" s="8"/>
      <c r="C19" s="8"/>
      <c r="D19" s="8"/>
      <c r="E19" s="8"/>
    </row>
    <row r="20" spans="1:5" s="5" customFormat="1" ht="18.75" x14ac:dyDescent="0.3">
      <c r="A20" s="7" t="s">
        <v>16</v>
      </c>
      <c r="B20" s="14"/>
      <c r="C20" s="8"/>
      <c r="D20" s="9"/>
      <c r="E20" s="8"/>
    </row>
    <row r="21" spans="1:5" s="5" customFormat="1" ht="18.75" x14ac:dyDescent="0.3">
      <c r="A21" s="15" t="s">
        <v>0</v>
      </c>
      <c r="B21" s="16" t="s">
        <v>4</v>
      </c>
      <c r="C21" s="16" t="s">
        <v>5</v>
      </c>
      <c r="D21" s="24" t="s">
        <v>19</v>
      </c>
      <c r="E21" s="16" t="s">
        <v>18</v>
      </c>
    </row>
    <row r="22" spans="1:5" s="5" customFormat="1" ht="18.75" x14ac:dyDescent="0.3">
      <c r="A22" s="21" t="s">
        <v>17</v>
      </c>
      <c r="B22" s="22" t="s">
        <v>7</v>
      </c>
      <c r="C22" s="25">
        <f>(1+0.6+0.8+0.6)*2.8*0.11</f>
        <v>0.92400000000000004</v>
      </c>
      <c r="D22" s="27">
        <v>1</v>
      </c>
      <c r="E22" s="20">
        <f>$C22*D22</f>
        <v>0.92400000000000004</v>
      </c>
    </row>
    <row r="23" spans="1:5" s="5" customFormat="1" ht="18.75" x14ac:dyDescent="0.3">
      <c r="A23" s="21" t="s">
        <v>22</v>
      </c>
      <c r="B23" s="22" t="s">
        <v>6</v>
      </c>
      <c r="C23" s="23">
        <v>80</v>
      </c>
      <c r="D23" s="28">
        <v>1</v>
      </c>
      <c r="E23" s="20">
        <f>$C23*D23</f>
        <v>80</v>
      </c>
    </row>
    <row r="24" spans="1:5" s="5" customFormat="1" ht="18.75" x14ac:dyDescent="0.3">
      <c r="A24" s="21" t="s">
        <v>14</v>
      </c>
      <c r="B24" s="22" t="s">
        <v>6</v>
      </c>
      <c r="C24" s="23">
        <v>80</v>
      </c>
      <c r="D24" s="27">
        <v>1</v>
      </c>
      <c r="E24" s="20">
        <f>$C24*D24</f>
        <v>80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4" sqref="K2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Порядок-работ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2021-07-06T13:34:51Z</dcterms:modified>
</cp:coreProperties>
</file>