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checkCompatibility="1"/>
  <mc:AlternateContent xmlns:mc="http://schemas.openxmlformats.org/markup-compatibility/2006">
    <mc:Choice Requires="x15">
      <x15ac:absPath xmlns:x15ac="http://schemas.microsoft.com/office/spreadsheetml/2010/11/ac" url="/Users/macbookpro/Documents/Сусічек Fire/"/>
    </mc:Choice>
  </mc:AlternateContent>
  <bookViews>
    <workbookView xWindow="0" yWindow="0" windowWidth="28800" windowHeight="1800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1" i="1" l="1"/>
  <c r="F112" i="1"/>
  <c r="F113" i="1"/>
  <c r="F114" i="1"/>
  <c r="F115" i="1"/>
  <c r="F116" i="1"/>
  <c r="F117" i="1"/>
  <c r="F120" i="1"/>
  <c r="F98" i="1"/>
  <c r="F100" i="1"/>
  <c r="F101" i="1"/>
  <c r="F102" i="1"/>
  <c r="F103" i="1"/>
  <c r="F104" i="1"/>
  <c r="F105" i="1"/>
  <c r="F106" i="1"/>
  <c r="F108" i="1"/>
  <c r="F89" i="1"/>
  <c r="F90" i="1"/>
  <c r="F91" i="1"/>
  <c r="F92" i="1"/>
  <c r="F93" i="1"/>
  <c r="F94" i="1"/>
  <c r="F79" i="1"/>
  <c r="F80" i="1"/>
  <c r="F81" i="1"/>
  <c r="F82" i="1"/>
  <c r="F83" i="1"/>
  <c r="F87" i="1"/>
  <c r="F64" i="1"/>
  <c r="F65" i="1"/>
  <c r="F66" i="1"/>
  <c r="F67" i="1"/>
  <c r="F68" i="1"/>
  <c r="F69" i="1"/>
  <c r="F70" i="1"/>
  <c r="F71" i="1"/>
  <c r="F72" i="1"/>
  <c r="F73" i="1"/>
  <c r="F74" i="1"/>
  <c r="F75" i="1"/>
  <c r="F77" i="1"/>
  <c r="F59" i="1"/>
  <c r="F60" i="1"/>
  <c r="F61" i="1"/>
  <c r="F52" i="1"/>
  <c r="F53" i="1"/>
  <c r="F54" i="1"/>
  <c r="F55" i="1"/>
  <c r="F56" i="1"/>
  <c r="F45" i="1"/>
  <c r="F46" i="1"/>
  <c r="F47" i="1"/>
  <c r="F48" i="1"/>
  <c r="F50" i="1"/>
  <c r="F36" i="1"/>
  <c r="F37" i="1"/>
  <c r="F38" i="1"/>
  <c r="F39" i="1"/>
  <c r="F40" i="1"/>
  <c r="F41" i="1"/>
  <c r="F42" i="1"/>
  <c r="F43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23" i="1"/>
  <c r="F124" i="1"/>
  <c r="F125" i="1"/>
  <c r="F126" i="1"/>
  <c r="F127" i="1"/>
  <c r="F129" i="1"/>
</calcChain>
</file>

<file path=xl/sharedStrings.xml><?xml version="1.0" encoding="utf-8"?>
<sst xmlns="http://schemas.openxmlformats.org/spreadsheetml/2006/main" count="178" uniqueCount="103">
  <si>
    <t>наз</t>
  </si>
  <si>
    <t>1 этаж стены Блок 1</t>
  </si>
  <si>
    <t>1 этаж стены Блок 2</t>
  </si>
  <si>
    <t>Техническое задание на строительные работы по объекту: "Реконструкция дачного дома"</t>
  </si>
  <si>
    <t>Убрать лишнюю землю под опоры лаг, столбы 380х380</t>
  </si>
  <si>
    <t>м3</t>
  </si>
  <si>
    <t>ед/изм</t>
  </si>
  <si>
    <t>Засыпать мелкий щебень 50-100мм и уплотнить</t>
  </si>
  <si>
    <t>Кладка кирпича(столб 4шт) на клей cerezit cm117</t>
  </si>
  <si>
    <t>Укладка Лаг на опоры с точечной фиксацией (дюбеля)</t>
  </si>
  <si>
    <t>Настил рулонной фольгированной  пароизоляции</t>
  </si>
  <si>
    <t>Пропенить по периметру (стык утеплителя и стены)</t>
  </si>
  <si>
    <t>демонтаж дверного порога в уровень пола тамбура</t>
  </si>
  <si>
    <t xml:space="preserve"> организация пола по лагам 1-й этаж</t>
  </si>
  <si>
    <t>Вскрытие стен биозашитой глубого проникновения</t>
  </si>
  <si>
    <t>Монтаж деревянного каркаса (брус 50*50 на дюбеля к стене)</t>
  </si>
  <si>
    <t>Монтаж пароизоляции по стене</t>
  </si>
  <si>
    <t>Монтаж обрешётки на стены</t>
  </si>
  <si>
    <t>Монтаж фанеры на саморезы 20мм</t>
  </si>
  <si>
    <t>Заделка швов акриловым герметиком</t>
  </si>
  <si>
    <t>Вскрытие фанеры маслом</t>
  </si>
  <si>
    <t>монтаж фанеры на откосы</t>
  </si>
  <si>
    <t>заделка швов герметиком</t>
  </si>
  <si>
    <t>вскрытие фанеры маслом</t>
  </si>
  <si>
    <t>монтаж каркаса с бруса для откосов с фанеры</t>
  </si>
  <si>
    <t xml:space="preserve"> организация пола по лагам 2-й этаж</t>
  </si>
  <si>
    <t xml:space="preserve">  2-й этаж</t>
  </si>
  <si>
    <t>зачистка после пожар 2-х несущих балок</t>
  </si>
  <si>
    <t xml:space="preserve">обрезка по вертикальным  плоскостям 2-х несущих балок </t>
  </si>
  <si>
    <t>пропитка биоогнезащитой 2-х несущих балок</t>
  </si>
  <si>
    <t>обработка маслом 2-х несущих балок</t>
  </si>
  <si>
    <t xml:space="preserve">  2-й этаж усиление кровельной системы </t>
  </si>
  <si>
    <t>над сан.узлом(придбанник)</t>
  </si>
  <si>
    <t>Замена демонтаж/монтаж  горизонтальных балок перекрытия</t>
  </si>
  <si>
    <t>шт.</t>
  </si>
  <si>
    <t>Замена демонтаж/монтаж  наклонной стропильной ноги кровельной системы</t>
  </si>
  <si>
    <t>стропильная система на частью основного дома</t>
  </si>
  <si>
    <t>Установка дополнительных стропильных ног по возможности с шагом 600 мм</t>
  </si>
  <si>
    <t>монтаж рейки для вентиляционного зазора на стропильную ногу</t>
  </si>
  <si>
    <t>Монтаж гидроизоляции</t>
  </si>
  <si>
    <t>Монтаж утеплителя 150 мм</t>
  </si>
  <si>
    <t>Монтаж рейки насквозь утеплителя</t>
  </si>
  <si>
    <t>Монтаж пароизоляции</t>
  </si>
  <si>
    <t>Заделка шва  акриловым герметиком</t>
  </si>
  <si>
    <t>монтаж новых стяжек на 20 см выше старых между стропилами</t>
  </si>
  <si>
    <t>демонтаж старых стяжек между стропилами</t>
  </si>
  <si>
    <t xml:space="preserve">  2-й этаж реконструкция дымохода </t>
  </si>
  <si>
    <t>Демонтаж дымохода</t>
  </si>
  <si>
    <t>Монтаж нового дымохода с красного кирпича</t>
  </si>
  <si>
    <t>смонтировать фольгированый утеплитель на дымаре в толщину перекрытия</t>
  </si>
  <si>
    <t>смонтировать металокаркас  для гипсокартона вокруг дымаря</t>
  </si>
  <si>
    <t>монтаж огнеупорного гипсокартона</t>
  </si>
  <si>
    <t>заделка швов акриловым герметиком</t>
  </si>
  <si>
    <t>Выравнивание грунта по уровню 20-30 мм от верха опор, вынос грунта</t>
  </si>
  <si>
    <t>м2</t>
  </si>
  <si>
    <t>Настил пола с черновой доски 30мм</t>
  </si>
  <si>
    <t>Монтаж термоизоляции ( пенополистирол 20-30 мм)</t>
  </si>
  <si>
    <t>м.п</t>
  </si>
  <si>
    <t>Укладка фанеры 12 мм на пол  ( фиксация к черновой доске,сквозная саморезами  50 мм)</t>
  </si>
  <si>
    <t>монтаж обрешетки на пароизоляцию</t>
  </si>
  <si>
    <t>Монтаж фанеры на саморезы на потолок</t>
  </si>
  <si>
    <t xml:space="preserve"> Фронтон и перергородка  2-й этаж</t>
  </si>
  <si>
    <t>Пропенить все щели,швы пеной на скатах крыши и примыкающих стен фронтона</t>
  </si>
  <si>
    <t xml:space="preserve"> Фронтон  2-й этаж</t>
  </si>
  <si>
    <t>монтаж гидробарьера</t>
  </si>
  <si>
    <t>монтаж утеплителя 150 мм</t>
  </si>
  <si>
    <t>монтаж пароизоляции</t>
  </si>
  <si>
    <t>монтаж обрешётки (300 мм между центрами)</t>
  </si>
  <si>
    <t>монтаж фанеры</t>
  </si>
  <si>
    <t>Покраска франтона интеръерной краской</t>
  </si>
  <si>
    <t xml:space="preserve"> Перегородка  2-й этаж</t>
  </si>
  <si>
    <t>Монтаж каркаса с брусов для  перегородки</t>
  </si>
  <si>
    <t>монтаж пароизоляции 1 сторона</t>
  </si>
  <si>
    <t>монтаж утеплителя 100мм</t>
  </si>
  <si>
    <t>монтаж пароизоляции 2-я сторона</t>
  </si>
  <si>
    <t>Заделка швов акриловыми герметиком</t>
  </si>
  <si>
    <t xml:space="preserve"> Спецификация площадей </t>
  </si>
  <si>
    <t>S пола 1 этажа комн 16,2м2</t>
  </si>
  <si>
    <t>S пола 2 этажа 12,2м2</t>
  </si>
  <si>
    <t>S пола тамбур 4,03 м2</t>
  </si>
  <si>
    <t>S потолка скатной части кровли над тамбуром 18,5 м2</t>
  </si>
  <si>
    <t>S потолка скатной части над трещина 16,83м2</t>
  </si>
  <si>
    <t>S стена напротив входа в комнату 9,7м2</t>
  </si>
  <si>
    <t>S стена печка 5,4 м2</t>
  </si>
  <si>
    <t>S стена слева от печи 3,63 м2</t>
  </si>
  <si>
    <t>S стена с дверью 3,4 м2</t>
  </si>
  <si>
    <t>S фронтон 7 м2</t>
  </si>
  <si>
    <t>S перегородка 5,5 м2</t>
  </si>
  <si>
    <t>покрытие фанеры лаком в два слоя</t>
  </si>
  <si>
    <t>S стена/ванна 6,6м2  второй этаж 4 м2</t>
  </si>
  <si>
    <t>S стена с трещиной 9,8 м2 второй этаж 5,2 м2</t>
  </si>
  <si>
    <t>Выставить черновые лаги в уровень с фронтоном и перегородкой</t>
  </si>
  <si>
    <t>установить вертикальные опоры деревянного каркаса  установить горизонтальные стяжки</t>
  </si>
  <si>
    <t>Сумма всего за работы</t>
  </si>
  <si>
    <t>кол.</t>
  </si>
  <si>
    <t>сум.грн</t>
  </si>
  <si>
    <t xml:space="preserve"> Монтаж электромагистралей и розеток  1-2-й этаж</t>
  </si>
  <si>
    <t>Монтаж магитстрали 3*2,5</t>
  </si>
  <si>
    <t>Монтаж магитстрали 2*1 слаботочка</t>
  </si>
  <si>
    <t xml:space="preserve">Монтаж розеток </t>
  </si>
  <si>
    <t>Монтаж выключателей</t>
  </si>
  <si>
    <t>ТЕП "Реконструкция дачного дома" Макаровский р-н.с.Плахтянка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</si>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</sst>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</font>
    <font>
      <b/>
      <sz val="16"/>
      <color theme="1"/>
      <name val="Calibri"/>
      <family val="2"/>
      <scheme val="minor"/>
    </font>
    <font>
      <b/>
      <u/>
      <sz val="16"/>
      <color rgb="FF000000"/>
      <name val="Times New Roman"/>
    </font>
    <font>
      <b/>
      <sz val="16"/>
      <color rgb="FF000000"/>
      <name val="Times New Roman"/>
    </font>
    <font>
      <b/>
      <sz val="14"/>
      <color rgb="FF000000"/>
      <name val="Times New Roman"/>
    </font>
    <font>
      <b/>
      <sz val="14"/>
      <color theme="1"/>
      <name val="Calibri"/>
      <family val="2"/>
      <scheme val="minor"/>
    </font>
    <font>
      <b/>
      <sz val="15"/>
      <color theme="1"/>
      <name val="Times New Roman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2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0" fillId="0" borderId="5" xfId="0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view="pageLayout" topLeftCell="A82" zoomScale="160" zoomScaleNormal="150" zoomScalePageLayoutView="150" workbookViewId="0">
      <selection activeCell="F120" sqref="F120"/>
    </sheetView>
  </sheetViews>
  <sheetFormatPr baseColWidth="10" defaultRowHeight="16" x14ac:dyDescent="0.2"/>
  <cols>
    <col min="1" max="1" width="4" customWidth="1"/>
    <col min="2" max="2" width="48" customWidth="1"/>
    <col min="3" max="3" width="7.5" customWidth="1"/>
    <col min="4" max="4" width="8.33203125" customWidth="1"/>
    <col min="5" max="5" width="8.1640625" customWidth="1"/>
    <col min="6" max="6" width="8.5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20" x14ac:dyDescent="0.2">
      <c r="A2" s="16" t="s">
        <v>101</v>
      </c>
      <c r="B2" s="17"/>
      <c r="C2" s="17"/>
      <c r="D2" s="17"/>
      <c r="E2" s="17"/>
      <c r="F2" s="17"/>
    </row>
    <row r="3" spans="1:6" ht="20" x14ac:dyDescent="0.2">
      <c r="A3" s="16" t="s">
        <v>76</v>
      </c>
      <c r="B3" s="17"/>
      <c r="C3" s="17"/>
      <c r="D3" s="17"/>
      <c r="E3" s="17"/>
      <c r="F3" s="17"/>
    </row>
    <row r="4" spans="1:6" ht="19" x14ac:dyDescent="0.2">
      <c r="A4" s="1">
        <v>1</v>
      </c>
      <c r="B4" s="29" t="s">
        <v>77</v>
      </c>
      <c r="C4" s="7"/>
      <c r="D4" s="1"/>
      <c r="E4" s="1"/>
      <c r="F4" s="1"/>
    </row>
    <row r="5" spans="1:6" ht="19" x14ac:dyDescent="0.2">
      <c r="A5" s="1">
        <v>2</v>
      </c>
      <c r="B5" s="29" t="s">
        <v>79</v>
      </c>
      <c r="C5" s="7"/>
      <c r="D5" s="1"/>
      <c r="E5" s="1"/>
      <c r="F5" s="1"/>
    </row>
    <row r="6" spans="1:6" ht="19" x14ac:dyDescent="0.2">
      <c r="A6" s="1">
        <v>3</v>
      </c>
      <c r="B6" s="29" t="s">
        <v>78</v>
      </c>
      <c r="C6" s="7"/>
      <c r="D6" s="1"/>
      <c r="E6" s="1"/>
      <c r="F6" s="1"/>
    </row>
    <row r="7" spans="1:6" ht="35" customHeight="1" x14ac:dyDescent="0.2">
      <c r="A7" s="1">
        <v>4</v>
      </c>
      <c r="B7" s="30" t="s">
        <v>80</v>
      </c>
      <c r="C7" s="7"/>
      <c r="D7" s="1"/>
      <c r="E7" s="1"/>
      <c r="F7" s="1"/>
    </row>
    <row r="8" spans="1:6" ht="34" customHeight="1" x14ac:dyDescent="0.2">
      <c r="A8" s="1">
        <v>5</v>
      </c>
      <c r="B8" s="30" t="s">
        <v>81</v>
      </c>
      <c r="C8" s="7"/>
      <c r="D8" s="1"/>
      <c r="E8" s="1"/>
      <c r="F8" s="1"/>
    </row>
    <row r="9" spans="1:6" ht="19" x14ac:dyDescent="0.2">
      <c r="A9" s="1">
        <v>6</v>
      </c>
      <c r="B9" s="29" t="s">
        <v>89</v>
      </c>
      <c r="C9" s="7"/>
      <c r="D9" s="1"/>
      <c r="E9" s="1"/>
      <c r="F9" s="1"/>
    </row>
    <row r="10" spans="1:6" ht="19" x14ac:dyDescent="0.2">
      <c r="A10" s="1">
        <v>7</v>
      </c>
      <c r="B10" s="29" t="s">
        <v>82</v>
      </c>
      <c r="C10" s="7"/>
      <c r="D10" s="1"/>
      <c r="E10" s="1"/>
      <c r="F10" s="1"/>
    </row>
    <row r="11" spans="1:6" ht="19" x14ac:dyDescent="0.2">
      <c r="A11" s="1">
        <v>8</v>
      </c>
      <c r="B11" s="29" t="s">
        <v>90</v>
      </c>
      <c r="C11" s="7"/>
      <c r="D11" s="1"/>
      <c r="E11" s="1"/>
      <c r="F11" s="1"/>
    </row>
    <row r="12" spans="1:6" ht="19" x14ac:dyDescent="0.2">
      <c r="A12" s="1">
        <v>9</v>
      </c>
      <c r="B12" s="29" t="s">
        <v>83</v>
      </c>
      <c r="C12" s="7"/>
      <c r="D12" s="1"/>
      <c r="E12" s="1"/>
      <c r="F12" s="1"/>
    </row>
    <row r="13" spans="1:6" ht="19" x14ac:dyDescent="0.2">
      <c r="A13" s="1">
        <v>10</v>
      </c>
      <c r="B13" s="29" t="s">
        <v>84</v>
      </c>
      <c r="C13" s="7"/>
      <c r="D13" s="1"/>
      <c r="E13" s="1"/>
      <c r="F13" s="1"/>
    </row>
    <row r="14" spans="1:6" ht="19" x14ac:dyDescent="0.2">
      <c r="A14" s="1">
        <v>11</v>
      </c>
      <c r="B14" s="29" t="s">
        <v>85</v>
      </c>
      <c r="C14" s="7"/>
      <c r="D14" s="1"/>
      <c r="E14" s="1"/>
      <c r="F14" s="1"/>
    </row>
    <row r="15" spans="1:6" ht="19" x14ac:dyDescent="0.2">
      <c r="A15" s="1">
        <v>12</v>
      </c>
      <c r="B15" s="31" t="s">
        <v>86</v>
      </c>
      <c r="C15" s="7"/>
      <c r="D15" s="1"/>
      <c r="E15" s="1"/>
      <c r="F15" s="1"/>
    </row>
    <row r="16" spans="1:6" ht="19" x14ac:dyDescent="0.2">
      <c r="A16" s="1">
        <v>13</v>
      </c>
      <c r="B16" s="29" t="s">
        <v>87</v>
      </c>
      <c r="C16" s="7"/>
      <c r="D16" s="1"/>
      <c r="E16" s="1"/>
      <c r="F16" s="1"/>
    </row>
    <row r="17" spans="1:6" x14ac:dyDescent="0.2">
      <c r="A17" s="1"/>
      <c r="B17" s="28"/>
      <c r="C17" s="22"/>
      <c r="D17" s="1"/>
      <c r="E17" s="1"/>
      <c r="F17" s="1"/>
    </row>
    <row r="18" spans="1:6" x14ac:dyDescent="0.2">
      <c r="A18" s="1"/>
      <c r="B18" s="28"/>
      <c r="C18" s="22"/>
      <c r="D18" s="1"/>
      <c r="E18" s="1"/>
      <c r="F18" s="1"/>
    </row>
    <row r="19" spans="1:6" ht="50" customHeight="1" x14ac:dyDescent="0.2">
      <c r="A19" s="18" t="s">
        <v>3</v>
      </c>
      <c r="B19" s="19"/>
      <c r="C19" s="19"/>
      <c r="D19" s="19"/>
      <c r="E19" s="19"/>
      <c r="F19" s="19"/>
    </row>
    <row r="20" spans="1:6" ht="21" customHeight="1" x14ac:dyDescent="0.2">
      <c r="A20" s="16" t="s">
        <v>13</v>
      </c>
      <c r="B20" s="17"/>
      <c r="C20" s="17"/>
      <c r="D20" s="17"/>
      <c r="E20" s="17"/>
      <c r="F20" s="17"/>
    </row>
    <row r="21" spans="1:6" ht="27" customHeight="1" x14ac:dyDescent="0.2">
      <c r="A21" s="3"/>
      <c r="B21" s="26" t="s">
        <v>0</v>
      </c>
      <c r="C21" s="26" t="s">
        <v>102</v>
      </c>
      <c r="D21" s="26" t="s">
        <v>6</v>
      </c>
      <c r="E21" s="26" t="s">
        <v>94</v>
      </c>
      <c r="F21" s="26" t="s">
        <v>95</v>
      </c>
    </row>
    <row r="22" spans="1:6" ht="32" x14ac:dyDescent="0.2">
      <c r="A22" s="2">
        <v>1</v>
      </c>
      <c r="B22" s="3" t="s">
        <v>4</v>
      </c>
      <c r="C22" s="1"/>
      <c r="D22" s="1" t="s">
        <v>5</v>
      </c>
      <c r="E22" s="1">
        <v>1.8</v>
      </c>
      <c r="F22" s="1">
        <f>C22*E22</f>
        <v>0</v>
      </c>
    </row>
    <row r="23" spans="1:6" x14ac:dyDescent="0.2">
      <c r="A23" s="2">
        <v>2</v>
      </c>
      <c r="B23" s="4" t="s">
        <v>7</v>
      </c>
      <c r="C23" s="1"/>
      <c r="D23" s="1" t="s">
        <v>5</v>
      </c>
      <c r="E23" s="1">
        <v>0.5</v>
      </c>
      <c r="F23" s="1">
        <f>C23*E23</f>
        <v>0</v>
      </c>
    </row>
    <row r="24" spans="1:6" x14ac:dyDescent="0.2">
      <c r="A24" s="2">
        <v>3</v>
      </c>
      <c r="B24" s="4" t="s">
        <v>8</v>
      </c>
      <c r="C24" s="1"/>
      <c r="D24" s="1" t="s">
        <v>5</v>
      </c>
      <c r="E24" s="1">
        <v>0.45</v>
      </c>
      <c r="F24" s="1">
        <f>C24*E24</f>
        <v>0</v>
      </c>
    </row>
    <row r="25" spans="1:6" ht="32" x14ac:dyDescent="0.2">
      <c r="A25" s="2">
        <v>4</v>
      </c>
      <c r="B25" s="4" t="s">
        <v>53</v>
      </c>
      <c r="C25" s="1"/>
      <c r="D25" s="1" t="s">
        <v>5</v>
      </c>
      <c r="E25" s="1">
        <v>0.5</v>
      </c>
      <c r="F25" s="1">
        <f>C25*E25</f>
        <v>0</v>
      </c>
    </row>
    <row r="26" spans="1:6" x14ac:dyDescent="0.2">
      <c r="A26" s="2">
        <v>5</v>
      </c>
      <c r="B26" s="4" t="s">
        <v>9</v>
      </c>
      <c r="C26" s="1"/>
      <c r="D26" s="1" t="s">
        <v>54</v>
      </c>
      <c r="E26" s="1">
        <v>20.5</v>
      </c>
      <c r="F26" s="1">
        <f>C26*E26</f>
        <v>0</v>
      </c>
    </row>
    <row r="27" spans="1:6" x14ac:dyDescent="0.2">
      <c r="A27" s="2">
        <v>6</v>
      </c>
      <c r="B27" s="5" t="s">
        <v>55</v>
      </c>
      <c r="C27" s="1"/>
      <c r="D27" s="1" t="s">
        <v>54</v>
      </c>
      <c r="E27" s="1">
        <v>20.5</v>
      </c>
      <c r="F27" s="1">
        <f>C27*E27</f>
        <v>0</v>
      </c>
    </row>
    <row r="28" spans="1:6" x14ac:dyDescent="0.2">
      <c r="A28" s="2">
        <v>7</v>
      </c>
      <c r="B28" s="4" t="s">
        <v>10</v>
      </c>
      <c r="C28" s="1"/>
      <c r="D28" s="1" t="s">
        <v>54</v>
      </c>
      <c r="E28" s="1">
        <v>20.5</v>
      </c>
      <c r="F28" s="1">
        <f>C28*E28</f>
        <v>0</v>
      </c>
    </row>
    <row r="29" spans="1:6" x14ac:dyDescent="0.2">
      <c r="A29" s="2">
        <v>8</v>
      </c>
      <c r="B29" s="4" t="s">
        <v>56</v>
      </c>
      <c r="C29" s="1"/>
      <c r="D29" s="1" t="s">
        <v>54</v>
      </c>
      <c r="E29" s="1">
        <v>20.5</v>
      </c>
      <c r="F29" s="1">
        <f>C29*E29</f>
        <v>0</v>
      </c>
    </row>
    <row r="30" spans="1:6" x14ac:dyDescent="0.2">
      <c r="A30" s="2">
        <v>9</v>
      </c>
      <c r="B30" s="4" t="s">
        <v>11</v>
      </c>
      <c r="C30" s="1"/>
      <c r="D30" s="1" t="s">
        <v>57</v>
      </c>
      <c r="E30" s="1">
        <v>20</v>
      </c>
      <c r="F30" s="1">
        <f>C30*E30</f>
        <v>0</v>
      </c>
    </row>
    <row r="31" spans="1:6" ht="34" customHeight="1" x14ac:dyDescent="0.2">
      <c r="A31" s="2">
        <v>10</v>
      </c>
      <c r="B31" s="4" t="s">
        <v>58</v>
      </c>
      <c r="C31" s="1"/>
      <c r="D31" s="1" t="s">
        <v>54</v>
      </c>
      <c r="E31" s="1">
        <v>20.5</v>
      </c>
      <c r="F31" s="1">
        <f>C31*E31</f>
        <v>0</v>
      </c>
    </row>
    <row r="32" spans="1:6" x14ac:dyDescent="0.2">
      <c r="A32" s="2">
        <v>11</v>
      </c>
      <c r="B32" s="3" t="s">
        <v>12</v>
      </c>
      <c r="C32" s="1"/>
      <c r="D32" s="1" t="s">
        <v>34</v>
      </c>
      <c r="E32" s="1">
        <v>1</v>
      </c>
      <c r="F32" s="1">
        <f>C32*E32</f>
        <v>0</v>
      </c>
    </row>
    <row r="33" spans="1:6" x14ac:dyDescent="0.2">
      <c r="A33" s="2">
        <v>12</v>
      </c>
      <c r="B33" s="3" t="s">
        <v>88</v>
      </c>
      <c r="C33" s="1"/>
      <c r="D33" s="1" t="s">
        <v>54</v>
      </c>
      <c r="E33" s="1">
        <v>20.5</v>
      </c>
      <c r="F33" s="1">
        <f>C33*E33</f>
        <v>0</v>
      </c>
    </row>
    <row r="34" spans="1:6" x14ac:dyDescent="0.2">
      <c r="A34" s="2">
        <v>13</v>
      </c>
      <c r="B34" s="1"/>
      <c r="C34" s="1"/>
      <c r="D34" s="1"/>
      <c r="E34" s="1"/>
      <c r="F34" s="1">
        <f>SUM(F22:F33)</f>
        <v>0</v>
      </c>
    </row>
    <row r="35" spans="1:6" ht="20" customHeight="1" x14ac:dyDescent="0.2">
      <c r="A35" s="14" t="s">
        <v>1</v>
      </c>
      <c r="B35" s="15"/>
      <c r="C35" s="15"/>
      <c r="D35" s="15"/>
      <c r="E35" s="15"/>
      <c r="F35" s="15"/>
    </row>
    <row r="36" spans="1:6" x14ac:dyDescent="0.2">
      <c r="A36" s="2">
        <v>1</v>
      </c>
      <c r="B36" s="4" t="s">
        <v>14</v>
      </c>
      <c r="C36" s="1"/>
      <c r="D36" s="1" t="s">
        <v>54</v>
      </c>
      <c r="E36" s="1">
        <v>38.5</v>
      </c>
      <c r="F36" s="1">
        <f>C36*E36</f>
        <v>0</v>
      </c>
    </row>
    <row r="37" spans="1:6" ht="32" x14ac:dyDescent="0.2">
      <c r="A37" s="2">
        <v>2</v>
      </c>
      <c r="B37" s="4" t="s">
        <v>15</v>
      </c>
      <c r="C37" s="1"/>
      <c r="D37" s="1" t="s">
        <v>54</v>
      </c>
      <c r="E37" s="1">
        <v>47.7</v>
      </c>
      <c r="F37" s="1">
        <f>C37*E37</f>
        <v>0</v>
      </c>
    </row>
    <row r="38" spans="1:6" x14ac:dyDescent="0.2">
      <c r="A38" s="2">
        <v>3</v>
      </c>
      <c r="B38" s="6" t="s">
        <v>16</v>
      </c>
      <c r="C38" s="1"/>
      <c r="D38" s="1" t="s">
        <v>54</v>
      </c>
      <c r="E38" s="1">
        <v>47.7</v>
      </c>
      <c r="F38" s="1">
        <f>C38*E38</f>
        <v>0</v>
      </c>
    </row>
    <row r="39" spans="1:6" x14ac:dyDescent="0.2">
      <c r="A39" s="2">
        <v>4</v>
      </c>
      <c r="B39" s="5" t="s">
        <v>17</v>
      </c>
      <c r="C39" s="1"/>
      <c r="D39" s="1" t="s">
        <v>54</v>
      </c>
      <c r="E39" s="1">
        <v>47.7</v>
      </c>
      <c r="F39" s="1">
        <f>C39*E39</f>
        <v>0</v>
      </c>
    </row>
    <row r="40" spans="1:6" x14ac:dyDescent="0.2">
      <c r="A40" s="2">
        <v>5</v>
      </c>
      <c r="B40" s="5" t="s">
        <v>18</v>
      </c>
      <c r="C40" s="1"/>
      <c r="D40" s="1" t="s">
        <v>54</v>
      </c>
      <c r="E40" s="1">
        <v>47.7</v>
      </c>
      <c r="F40" s="1">
        <f>C40*E40</f>
        <v>0</v>
      </c>
    </row>
    <row r="41" spans="1:6" x14ac:dyDescent="0.2">
      <c r="A41" s="2"/>
      <c r="B41" s="5" t="s">
        <v>19</v>
      </c>
      <c r="C41" s="1"/>
      <c r="D41" s="1" t="s">
        <v>57</v>
      </c>
      <c r="E41" s="1">
        <v>95.5</v>
      </c>
      <c r="F41" s="1">
        <f>C41*E41</f>
        <v>0</v>
      </c>
    </row>
    <row r="42" spans="1:6" x14ac:dyDescent="0.2">
      <c r="A42" s="2">
        <v>6</v>
      </c>
      <c r="B42" s="5" t="s">
        <v>20</v>
      </c>
      <c r="C42" s="1"/>
      <c r="D42" s="1" t="s">
        <v>54</v>
      </c>
      <c r="E42" s="1">
        <v>47.7</v>
      </c>
      <c r="F42" s="1">
        <f>C42*E42</f>
        <v>0</v>
      </c>
    </row>
    <row r="43" spans="1:6" x14ac:dyDescent="0.2">
      <c r="A43" s="2"/>
      <c r="B43" s="5"/>
      <c r="C43" s="1"/>
      <c r="D43" s="1"/>
      <c r="E43" s="1"/>
      <c r="F43" s="1">
        <f>SUM(F36:F42)</f>
        <v>0</v>
      </c>
    </row>
    <row r="44" spans="1:6" ht="20" customHeight="1" x14ac:dyDescent="0.25">
      <c r="A44" s="10" t="s">
        <v>2</v>
      </c>
      <c r="B44" s="11"/>
      <c r="C44" s="11"/>
      <c r="D44" s="11"/>
      <c r="E44" s="11"/>
      <c r="F44" s="11"/>
    </row>
    <row r="45" spans="1:6" x14ac:dyDescent="0.2">
      <c r="A45" s="2">
        <v>1</v>
      </c>
      <c r="B45" s="5" t="s">
        <v>24</v>
      </c>
      <c r="C45" s="1"/>
      <c r="D45" s="1" t="s">
        <v>57</v>
      </c>
      <c r="E45" s="1">
        <v>8.4</v>
      </c>
      <c r="F45" s="1">
        <f>C45*E45</f>
        <v>0</v>
      </c>
    </row>
    <row r="46" spans="1:6" x14ac:dyDescent="0.2">
      <c r="A46" s="2">
        <v>2</v>
      </c>
      <c r="B46" s="5" t="s">
        <v>21</v>
      </c>
      <c r="C46" s="1"/>
      <c r="D46" s="1" t="s">
        <v>57</v>
      </c>
      <c r="E46" s="1">
        <v>8.4</v>
      </c>
      <c r="F46" s="1">
        <f>C46*E46</f>
        <v>0</v>
      </c>
    </row>
    <row r="47" spans="1:6" x14ac:dyDescent="0.2">
      <c r="A47" s="2">
        <v>3</v>
      </c>
      <c r="B47" s="5" t="s">
        <v>22</v>
      </c>
      <c r="C47" s="1"/>
      <c r="D47" s="1" t="s">
        <v>57</v>
      </c>
      <c r="E47" s="1">
        <v>16.8</v>
      </c>
      <c r="F47" s="1">
        <f>C47*E47</f>
        <v>0</v>
      </c>
    </row>
    <row r="48" spans="1:6" x14ac:dyDescent="0.2">
      <c r="A48" s="2">
        <v>4</v>
      </c>
      <c r="B48" s="5" t="s">
        <v>23</v>
      </c>
      <c r="C48" s="1"/>
      <c r="D48" s="1" t="s">
        <v>54</v>
      </c>
      <c r="E48" s="1">
        <v>1.7</v>
      </c>
      <c r="F48" s="1">
        <f>C48*E48</f>
        <v>0</v>
      </c>
    </row>
    <row r="49" spans="1:6" x14ac:dyDescent="0.2">
      <c r="A49" s="1"/>
      <c r="B49" s="1"/>
      <c r="C49" s="1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>
        <f>SUM(F45:F49)</f>
        <v>0</v>
      </c>
    </row>
    <row r="51" spans="1:6" ht="21" x14ac:dyDescent="0.25">
      <c r="A51" s="10" t="s">
        <v>26</v>
      </c>
      <c r="B51" s="11"/>
      <c r="C51" s="11"/>
      <c r="D51" s="11"/>
      <c r="E51" s="11"/>
      <c r="F51" s="11"/>
    </row>
    <row r="52" spans="1:6" x14ac:dyDescent="0.2">
      <c r="A52" s="1">
        <v>1</v>
      </c>
      <c r="B52" s="4" t="s">
        <v>27</v>
      </c>
      <c r="C52" s="1"/>
      <c r="D52" s="1" t="s">
        <v>57</v>
      </c>
      <c r="E52" s="1">
        <v>8</v>
      </c>
      <c r="F52" s="1">
        <f>C52*E52</f>
        <v>0</v>
      </c>
    </row>
    <row r="53" spans="1:6" ht="32" x14ac:dyDescent="0.2">
      <c r="A53" s="1">
        <v>2</v>
      </c>
      <c r="B53" s="4" t="s">
        <v>28</v>
      </c>
      <c r="C53" s="1"/>
      <c r="D53" s="1" t="s">
        <v>57</v>
      </c>
      <c r="E53" s="1">
        <v>8</v>
      </c>
      <c r="F53" s="1">
        <f>C53*E53</f>
        <v>0</v>
      </c>
    </row>
    <row r="54" spans="1:6" x14ac:dyDescent="0.2">
      <c r="A54" s="1">
        <v>3</v>
      </c>
      <c r="B54" s="5" t="s">
        <v>29</v>
      </c>
      <c r="C54" s="1"/>
      <c r="D54" s="1" t="s">
        <v>57</v>
      </c>
      <c r="E54" s="1">
        <v>8</v>
      </c>
      <c r="F54" s="1">
        <f>C54*E54</f>
        <v>0</v>
      </c>
    </row>
    <row r="55" spans="1:6" x14ac:dyDescent="0.2">
      <c r="A55" s="1">
        <v>4</v>
      </c>
      <c r="B55" s="5" t="s">
        <v>30</v>
      </c>
      <c r="C55" s="1"/>
      <c r="D55" s="1" t="s">
        <v>57</v>
      </c>
      <c r="E55" s="1">
        <v>8</v>
      </c>
      <c r="F55" s="1">
        <f>C55*E55</f>
        <v>0</v>
      </c>
    </row>
    <row r="56" spans="1:6" x14ac:dyDescent="0.2">
      <c r="A56" s="1">
        <v>5</v>
      </c>
      <c r="B56" s="3"/>
      <c r="C56" s="1"/>
      <c r="D56" s="1"/>
      <c r="E56" s="1"/>
      <c r="F56" s="1">
        <f>SUM(F52:F55)</f>
        <v>0</v>
      </c>
    </row>
    <row r="57" spans="1:6" ht="21" x14ac:dyDescent="0.25">
      <c r="A57" s="10" t="s">
        <v>31</v>
      </c>
      <c r="B57" s="11"/>
      <c r="C57" s="11"/>
      <c r="D57" s="11"/>
      <c r="E57" s="11"/>
      <c r="F57" s="11"/>
    </row>
    <row r="58" spans="1:6" ht="18" x14ac:dyDescent="0.2">
      <c r="A58" s="12" t="s">
        <v>32</v>
      </c>
      <c r="B58" s="13"/>
      <c r="C58" s="13"/>
      <c r="D58" s="13"/>
      <c r="E58" s="13"/>
      <c r="F58" s="13"/>
    </row>
    <row r="59" spans="1:6" ht="32" x14ac:dyDescent="0.2">
      <c r="A59" s="1">
        <v>1</v>
      </c>
      <c r="B59" s="4" t="s">
        <v>33</v>
      </c>
      <c r="C59" s="1"/>
      <c r="D59" s="1" t="s">
        <v>34</v>
      </c>
      <c r="E59" s="1">
        <v>3</v>
      </c>
      <c r="F59" s="1">
        <f>C59*E59</f>
        <v>0</v>
      </c>
    </row>
    <row r="60" spans="1:6" ht="32" x14ac:dyDescent="0.2">
      <c r="A60" s="1">
        <v>2</v>
      </c>
      <c r="B60" s="4" t="s">
        <v>35</v>
      </c>
      <c r="C60" s="1"/>
      <c r="D60" s="1" t="s">
        <v>34</v>
      </c>
      <c r="E60" s="1">
        <v>1</v>
      </c>
      <c r="F60" s="1">
        <f>C60*E60</f>
        <v>0</v>
      </c>
    </row>
    <row r="61" spans="1:6" x14ac:dyDescent="0.2">
      <c r="A61" s="1"/>
      <c r="B61" s="3"/>
      <c r="C61" s="1"/>
      <c r="D61" s="1"/>
      <c r="E61" s="1"/>
      <c r="F61" s="1">
        <f>SUM(F59:F60)</f>
        <v>0</v>
      </c>
    </row>
    <row r="62" spans="1:6" ht="21" x14ac:dyDescent="0.25">
      <c r="A62" s="10" t="s">
        <v>31</v>
      </c>
      <c r="B62" s="11"/>
      <c r="C62" s="11"/>
      <c r="D62" s="11"/>
      <c r="E62" s="11"/>
      <c r="F62" s="11"/>
    </row>
    <row r="63" spans="1:6" ht="18" x14ac:dyDescent="0.2">
      <c r="A63" s="12" t="s">
        <v>36</v>
      </c>
      <c r="B63" s="13"/>
      <c r="C63" s="13"/>
      <c r="D63" s="13"/>
      <c r="E63" s="13"/>
      <c r="F63" s="13"/>
    </row>
    <row r="64" spans="1:6" ht="32" x14ac:dyDescent="0.2">
      <c r="A64" s="1">
        <v>1</v>
      </c>
      <c r="B64" s="4" t="s">
        <v>37</v>
      </c>
      <c r="C64" s="1"/>
      <c r="D64" s="1" t="s">
        <v>54</v>
      </c>
      <c r="E64" s="1">
        <v>35.299999999999997</v>
      </c>
      <c r="F64" s="1">
        <f>C64*E64</f>
        <v>0</v>
      </c>
    </row>
    <row r="65" spans="1:6" ht="32" x14ac:dyDescent="0.2">
      <c r="A65" s="1">
        <v>2</v>
      </c>
      <c r="B65" s="3" t="s">
        <v>38</v>
      </c>
      <c r="C65" s="1"/>
      <c r="D65" s="1" t="s">
        <v>57</v>
      </c>
      <c r="E65" s="1">
        <v>120</v>
      </c>
      <c r="F65" s="1">
        <f>C65*E65</f>
        <v>0</v>
      </c>
    </row>
    <row r="66" spans="1:6" ht="32" x14ac:dyDescent="0.2">
      <c r="A66" s="1">
        <v>3</v>
      </c>
      <c r="B66" s="4" t="s">
        <v>44</v>
      </c>
      <c r="C66" s="1"/>
      <c r="D66" s="1" t="s">
        <v>34</v>
      </c>
      <c r="E66" s="1">
        <v>5</v>
      </c>
      <c r="F66" s="1">
        <f>C66*E66</f>
        <v>0</v>
      </c>
    </row>
    <row r="67" spans="1:6" x14ac:dyDescent="0.2">
      <c r="A67" s="1">
        <v>4</v>
      </c>
      <c r="B67" s="4" t="s">
        <v>45</v>
      </c>
      <c r="C67" s="1"/>
      <c r="D67" s="1" t="s">
        <v>57</v>
      </c>
      <c r="E67" s="1">
        <v>5</v>
      </c>
      <c r="F67" s="1">
        <f>C67*E67</f>
        <v>0</v>
      </c>
    </row>
    <row r="68" spans="1:6" x14ac:dyDescent="0.2">
      <c r="A68" s="1">
        <v>5</v>
      </c>
      <c r="B68" s="4" t="s">
        <v>39</v>
      </c>
      <c r="C68" s="1"/>
      <c r="D68" s="1" t="s">
        <v>54</v>
      </c>
      <c r="E68" s="1">
        <v>44.5</v>
      </c>
      <c r="F68" s="1">
        <f>C68*E68</f>
        <v>0</v>
      </c>
    </row>
    <row r="69" spans="1:6" x14ac:dyDescent="0.2">
      <c r="A69" s="1">
        <v>6</v>
      </c>
      <c r="B69" s="4" t="s">
        <v>40</v>
      </c>
      <c r="C69" s="1"/>
      <c r="D69" s="1" t="s">
        <v>54</v>
      </c>
      <c r="E69" s="1">
        <v>44.5</v>
      </c>
      <c r="F69" s="1">
        <f>C69*E69</f>
        <v>0</v>
      </c>
    </row>
    <row r="70" spans="1:6" x14ac:dyDescent="0.2">
      <c r="A70" s="1">
        <v>7</v>
      </c>
      <c r="B70" s="4" t="s">
        <v>41</v>
      </c>
      <c r="C70" s="1"/>
      <c r="D70" s="1" t="s">
        <v>57</v>
      </c>
      <c r="E70" s="1">
        <v>60</v>
      </c>
      <c r="F70" s="1">
        <f>C70*E70</f>
        <v>0</v>
      </c>
    </row>
    <row r="71" spans="1:6" x14ac:dyDescent="0.2">
      <c r="A71" s="1">
        <v>8</v>
      </c>
      <c r="B71" s="4" t="s">
        <v>42</v>
      </c>
      <c r="C71" s="1"/>
      <c r="D71" s="1" t="s">
        <v>54</v>
      </c>
      <c r="E71" s="1">
        <v>35.299999999999997</v>
      </c>
      <c r="F71" s="1">
        <f>C71*E71</f>
        <v>0</v>
      </c>
    </row>
    <row r="72" spans="1:6" x14ac:dyDescent="0.2">
      <c r="A72" s="1">
        <v>9</v>
      </c>
      <c r="B72" s="4" t="s">
        <v>59</v>
      </c>
      <c r="C72" s="1"/>
      <c r="D72" s="1" t="s">
        <v>54</v>
      </c>
      <c r="E72" s="1">
        <v>35.299999999999997</v>
      </c>
      <c r="F72" s="1">
        <f>C72*E72</f>
        <v>0</v>
      </c>
    </row>
    <row r="73" spans="1:6" x14ac:dyDescent="0.2">
      <c r="A73" s="1">
        <v>10</v>
      </c>
      <c r="B73" s="4" t="s">
        <v>60</v>
      </c>
      <c r="C73" s="1"/>
      <c r="D73" s="1" t="s">
        <v>54</v>
      </c>
      <c r="E73" s="1">
        <v>35.299999999999997</v>
      </c>
      <c r="F73" s="1">
        <f>C73*E73</f>
        <v>0</v>
      </c>
    </row>
    <row r="74" spans="1:6" x14ac:dyDescent="0.2">
      <c r="A74" s="1">
        <v>11</v>
      </c>
      <c r="B74" s="4" t="s">
        <v>43</v>
      </c>
      <c r="C74" s="1"/>
      <c r="D74" s="1" t="s">
        <v>57</v>
      </c>
      <c r="E74" s="1">
        <v>105</v>
      </c>
      <c r="F74" s="1">
        <f>C74*E74</f>
        <v>0</v>
      </c>
    </row>
    <row r="75" spans="1:6" x14ac:dyDescent="0.2">
      <c r="A75" s="1">
        <v>12</v>
      </c>
      <c r="B75" s="4" t="s">
        <v>20</v>
      </c>
      <c r="C75" s="1"/>
      <c r="D75" s="1" t="s">
        <v>54</v>
      </c>
      <c r="E75" s="1">
        <v>35.299999999999997</v>
      </c>
      <c r="F75" s="1">
        <f>C75*E75</f>
        <v>0</v>
      </c>
    </row>
    <row r="76" spans="1:6" x14ac:dyDescent="0.2">
      <c r="A76" s="1"/>
      <c r="B76" s="3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>
        <f>SUM(F64:F76)</f>
        <v>0</v>
      </c>
    </row>
    <row r="78" spans="1:6" ht="21" x14ac:dyDescent="0.25">
      <c r="A78" s="10" t="s">
        <v>46</v>
      </c>
      <c r="B78" s="11"/>
      <c r="C78" s="11"/>
      <c r="D78" s="11"/>
      <c r="E78" s="11"/>
      <c r="F78" s="11"/>
    </row>
    <row r="79" spans="1:6" x14ac:dyDescent="0.2">
      <c r="A79" s="1">
        <v>1</v>
      </c>
      <c r="B79" s="4" t="s">
        <v>47</v>
      </c>
      <c r="C79" s="1"/>
      <c r="D79" s="1" t="s">
        <v>57</v>
      </c>
      <c r="E79" s="1">
        <v>1.5</v>
      </c>
      <c r="F79" s="1">
        <f>C79*E79</f>
        <v>0</v>
      </c>
    </row>
    <row r="80" spans="1:6" x14ac:dyDescent="0.2">
      <c r="A80" s="1">
        <v>2</v>
      </c>
      <c r="B80" s="4" t="s">
        <v>48</v>
      </c>
      <c r="C80" s="1"/>
      <c r="D80" s="1" t="s">
        <v>57</v>
      </c>
      <c r="E80" s="1">
        <v>1.5</v>
      </c>
      <c r="F80" s="1">
        <f>C80*E80</f>
        <v>0</v>
      </c>
    </row>
    <row r="81" spans="1:6" ht="32" x14ac:dyDescent="0.2">
      <c r="A81" s="1">
        <v>3</v>
      </c>
      <c r="B81" s="4" t="s">
        <v>49</v>
      </c>
      <c r="C81" s="1"/>
      <c r="D81" s="1" t="s">
        <v>57</v>
      </c>
      <c r="E81" s="1">
        <v>3.4</v>
      </c>
      <c r="F81" s="1">
        <f>C81*E81</f>
        <v>0</v>
      </c>
    </row>
    <row r="82" spans="1:6" ht="32" x14ac:dyDescent="0.2">
      <c r="A82" s="1">
        <v>4</v>
      </c>
      <c r="B82" s="4" t="s">
        <v>50</v>
      </c>
      <c r="C82" s="1"/>
      <c r="D82" s="1" t="s">
        <v>57</v>
      </c>
      <c r="E82" s="1">
        <v>3.4</v>
      </c>
      <c r="F82" s="1">
        <f>C82*E82</f>
        <v>0</v>
      </c>
    </row>
    <row r="83" spans="1:6" x14ac:dyDescent="0.2">
      <c r="A83" s="1">
        <v>5</v>
      </c>
      <c r="B83" s="5" t="s">
        <v>51</v>
      </c>
      <c r="C83" s="1"/>
      <c r="D83" s="1" t="s">
        <v>54</v>
      </c>
      <c r="E83" s="1">
        <v>1.36</v>
      </c>
      <c r="F83" s="1">
        <f>C83*E83</f>
        <v>0</v>
      </c>
    </row>
    <row r="84" spans="1:6" x14ac:dyDescent="0.2">
      <c r="A84" s="1"/>
      <c r="B84" s="3"/>
      <c r="C84" s="1"/>
      <c r="D84" s="1"/>
      <c r="E84" s="1"/>
      <c r="F84" s="1"/>
    </row>
    <row r="85" spans="1:6" x14ac:dyDescent="0.2">
      <c r="A85" s="1"/>
      <c r="B85" s="3"/>
      <c r="C85" s="1"/>
      <c r="D85" s="1"/>
      <c r="E85" s="1"/>
      <c r="F85" s="1"/>
    </row>
    <row r="86" spans="1:6" x14ac:dyDescent="0.2">
      <c r="A86" s="1"/>
      <c r="B86" s="3"/>
      <c r="C86" s="1"/>
      <c r="D86" s="1"/>
      <c r="E86" s="1"/>
      <c r="F86" s="1"/>
    </row>
    <row r="87" spans="1:6" x14ac:dyDescent="0.2">
      <c r="A87" s="1"/>
      <c r="B87" s="3"/>
      <c r="C87" s="1"/>
      <c r="D87" s="1"/>
      <c r="E87" s="1"/>
      <c r="F87" s="1">
        <f>SUM(F79:F86)</f>
        <v>0</v>
      </c>
    </row>
    <row r="88" spans="1:6" ht="21" x14ac:dyDescent="0.25">
      <c r="A88" s="10" t="s">
        <v>25</v>
      </c>
      <c r="B88" s="11"/>
      <c r="C88" s="11"/>
      <c r="D88" s="11"/>
      <c r="E88" s="11"/>
      <c r="F88" s="11"/>
    </row>
    <row r="89" spans="1:6" ht="32" x14ac:dyDescent="0.2">
      <c r="A89" s="1">
        <v>1</v>
      </c>
      <c r="B89" s="4" t="s">
        <v>91</v>
      </c>
      <c r="C89" s="1"/>
      <c r="D89" s="1" t="s">
        <v>54</v>
      </c>
      <c r="E89" s="1">
        <v>12.2</v>
      </c>
      <c r="F89" s="1">
        <f>C89*E89</f>
        <v>0</v>
      </c>
    </row>
    <row r="90" spans="1:6" x14ac:dyDescent="0.2">
      <c r="A90" s="1">
        <v>2</v>
      </c>
      <c r="B90" s="5" t="s">
        <v>55</v>
      </c>
      <c r="C90" s="1"/>
      <c r="D90" s="1" t="s">
        <v>54</v>
      </c>
      <c r="E90" s="1">
        <v>12.2</v>
      </c>
      <c r="F90" s="1">
        <f>C90*E90</f>
        <v>0</v>
      </c>
    </row>
    <row r="91" spans="1:6" ht="32" x14ac:dyDescent="0.2">
      <c r="A91" s="1">
        <v>3</v>
      </c>
      <c r="B91" s="4" t="s">
        <v>58</v>
      </c>
      <c r="C91" s="1"/>
      <c r="D91" s="1" t="s">
        <v>54</v>
      </c>
      <c r="E91" s="1">
        <v>12.2</v>
      </c>
      <c r="F91" s="1">
        <f>C91*E91</f>
        <v>0</v>
      </c>
    </row>
    <row r="92" spans="1:6" x14ac:dyDescent="0.2">
      <c r="A92" s="1">
        <v>4</v>
      </c>
      <c r="B92" s="4" t="s">
        <v>52</v>
      </c>
      <c r="C92" s="1"/>
      <c r="D92" s="1" t="s">
        <v>57</v>
      </c>
      <c r="E92" s="1">
        <v>36</v>
      </c>
      <c r="F92" s="1">
        <f>C92*E92</f>
        <v>0</v>
      </c>
    </row>
    <row r="93" spans="1:6" x14ac:dyDescent="0.2">
      <c r="A93" s="1">
        <v>5</v>
      </c>
      <c r="B93" s="4" t="s">
        <v>23</v>
      </c>
      <c r="C93" s="1"/>
      <c r="D93" s="1" t="s">
        <v>54</v>
      </c>
      <c r="E93" s="1">
        <v>12.2</v>
      </c>
      <c r="F93" s="1">
        <f>C93*E93</f>
        <v>0</v>
      </c>
    </row>
    <row r="94" spans="1:6" x14ac:dyDescent="0.2">
      <c r="A94" s="1"/>
      <c r="B94" s="1"/>
      <c r="C94" s="1"/>
      <c r="D94" s="1"/>
      <c r="E94" s="1"/>
      <c r="F94" s="1">
        <f>SUM(F89:F93)</f>
        <v>0</v>
      </c>
    </row>
    <row r="95" spans="1:6" ht="21" x14ac:dyDescent="0.25">
      <c r="A95" s="10" t="s">
        <v>61</v>
      </c>
      <c r="B95" s="11"/>
      <c r="C95" s="11"/>
      <c r="D95" s="11"/>
      <c r="E95" s="11"/>
      <c r="F95" s="11"/>
    </row>
    <row r="96" spans="1:6" ht="32" x14ac:dyDescent="0.2">
      <c r="A96" s="1">
        <v>1</v>
      </c>
      <c r="B96" s="4" t="s">
        <v>62</v>
      </c>
      <c r="C96" s="1"/>
      <c r="D96" s="1" t="s">
        <v>57</v>
      </c>
      <c r="E96" s="1"/>
      <c r="F96" s="1"/>
    </row>
    <row r="97" spans="1:6" ht="21" x14ac:dyDescent="0.25">
      <c r="A97" s="10" t="s">
        <v>63</v>
      </c>
      <c r="B97" s="11"/>
      <c r="C97" s="11"/>
      <c r="D97" s="11"/>
      <c r="E97" s="11"/>
      <c r="F97" s="11"/>
    </row>
    <row r="98" spans="1:6" ht="16" customHeight="1" x14ac:dyDescent="0.2">
      <c r="A98" s="8">
        <v>1</v>
      </c>
      <c r="B98" s="23" t="s">
        <v>92</v>
      </c>
      <c r="C98" s="8"/>
      <c r="D98" s="8" t="s">
        <v>54</v>
      </c>
      <c r="E98" s="8">
        <v>7.2</v>
      </c>
      <c r="F98" s="8">
        <f>C98*E98</f>
        <v>0</v>
      </c>
    </row>
    <row r="99" spans="1:6" x14ac:dyDescent="0.2">
      <c r="A99" s="9"/>
      <c r="B99" s="24"/>
      <c r="C99" s="9"/>
      <c r="D99" s="9"/>
      <c r="E99" s="9"/>
      <c r="F99" s="9"/>
    </row>
    <row r="100" spans="1:6" x14ac:dyDescent="0.2">
      <c r="A100" s="1">
        <v>2</v>
      </c>
      <c r="B100" s="5" t="s">
        <v>64</v>
      </c>
      <c r="C100" s="1"/>
      <c r="D100" s="1" t="s">
        <v>54</v>
      </c>
      <c r="E100" s="1">
        <v>7.2</v>
      </c>
      <c r="F100" s="1">
        <f>C100*E100</f>
        <v>0</v>
      </c>
    </row>
    <row r="101" spans="1:6" x14ac:dyDescent="0.2">
      <c r="A101" s="1">
        <v>3</v>
      </c>
      <c r="B101" s="5" t="s">
        <v>65</v>
      </c>
      <c r="C101" s="1"/>
      <c r="D101" s="1" t="s">
        <v>54</v>
      </c>
      <c r="E101" s="1">
        <v>7.2</v>
      </c>
      <c r="F101" s="1">
        <f>C101*E101</f>
        <v>0</v>
      </c>
    </row>
    <row r="102" spans="1:6" x14ac:dyDescent="0.2">
      <c r="A102" s="1">
        <v>4</v>
      </c>
      <c r="B102" s="5" t="s">
        <v>66</v>
      </c>
      <c r="C102" s="1"/>
      <c r="D102" s="1" t="s">
        <v>54</v>
      </c>
      <c r="E102" s="1">
        <v>7.2</v>
      </c>
      <c r="F102" s="1">
        <f>C102*E102</f>
        <v>0</v>
      </c>
    </row>
    <row r="103" spans="1:6" x14ac:dyDescent="0.2">
      <c r="A103" s="1">
        <v>5</v>
      </c>
      <c r="B103" s="5" t="s">
        <v>67</v>
      </c>
      <c r="C103" s="1"/>
      <c r="D103" s="1" t="s">
        <v>54</v>
      </c>
      <c r="E103" s="1">
        <v>7.2</v>
      </c>
      <c r="F103" s="1">
        <f>C103*E103</f>
        <v>0</v>
      </c>
    </row>
    <row r="104" spans="1:6" x14ac:dyDescent="0.2">
      <c r="A104" s="1">
        <v>6</v>
      </c>
      <c r="B104" s="5" t="s">
        <v>68</v>
      </c>
      <c r="C104" s="1"/>
      <c r="D104" s="1" t="s">
        <v>54</v>
      </c>
      <c r="E104" s="1">
        <v>7.2</v>
      </c>
      <c r="F104" s="1">
        <f>C104*E104</f>
        <v>0</v>
      </c>
    </row>
    <row r="105" spans="1:6" x14ac:dyDescent="0.2">
      <c r="A105" s="1">
        <v>7</v>
      </c>
      <c r="B105" s="5" t="s">
        <v>52</v>
      </c>
      <c r="C105" s="1"/>
      <c r="D105" s="1" t="s">
        <v>57</v>
      </c>
      <c r="E105" s="1">
        <v>21.6</v>
      </c>
      <c r="F105" s="1">
        <f>C105*E105</f>
        <v>0</v>
      </c>
    </row>
    <row r="106" spans="1:6" x14ac:dyDescent="0.2">
      <c r="A106" s="1">
        <v>8</v>
      </c>
      <c r="B106" s="3" t="s">
        <v>69</v>
      </c>
      <c r="C106" s="1"/>
      <c r="D106" s="1" t="s">
        <v>54</v>
      </c>
      <c r="E106" s="1">
        <v>7.2</v>
      </c>
      <c r="F106" s="1">
        <f>C106*E106</f>
        <v>0</v>
      </c>
    </row>
    <row r="107" spans="1:6" x14ac:dyDescent="0.2">
      <c r="A107" s="1"/>
      <c r="B107" s="3"/>
      <c r="C107" s="1"/>
      <c r="D107" s="1"/>
      <c r="E107" s="1"/>
      <c r="F107" s="1"/>
    </row>
    <row r="108" spans="1:6" x14ac:dyDescent="0.2">
      <c r="A108" s="1"/>
      <c r="B108" s="3"/>
      <c r="C108" s="1"/>
      <c r="D108" s="1"/>
      <c r="E108" s="1"/>
      <c r="F108" s="1">
        <f>SUM(F98:F106)</f>
        <v>0</v>
      </c>
    </row>
    <row r="109" spans="1:6" ht="22" customHeight="1" x14ac:dyDescent="0.2"/>
    <row r="110" spans="1:6" ht="21" x14ac:dyDescent="0.25">
      <c r="A110" s="10" t="s">
        <v>70</v>
      </c>
      <c r="B110" s="11"/>
      <c r="C110" s="11"/>
      <c r="D110" s="11"/>
      <c r="E110" s="11"/>
      <c r="F110" s="11"/>
    </row>
    <row r="111" spans="1:6" x14ac:dyDescent="0.2">
      <c r="A111" s="1">
        <v>1</v>
      </c>
      <c r="B111" s="4" t="s">
        <v>71</v>
      </c>
      <c r="C111" s="1"/>
      <c r="D111" s="1" t="s">
        <v>54</v>
      </c>
      <c r="E111" s="1">
        <v>5.5</v>
      </c>
      <c r="F111" s="1">
        <f>C111*E111</f>
        <v>0</v>
      </c>
    </row>
    <row r="112" spans="1:6" x14ac:dyDescent="0.2">
      <c r="A112" s="1">
        <v>2</v>
      </c>
      <c r="B112" s="5" t="s">
        <v>72</v>
      </c>
      <c r="C112" s="1"/>
      <c r="D112" s="1" t="s">
        <v>54</v>
      </c>
      <c r="E112" s="1">
        <v>5.5</v>
      </c>
      <c r="F112" s="1">
        <f>C112*E112</f>
        <v>0</v>
      </c>
    </row>
    <row r="113" spans="1:6" x14ac:dyDescent="0.2">
      <c r="A113" s="1">
        <v>3</v>
      </c>
      <c r="B113" s="5" t="s">
        <v>73</v>
      </c>
      <c r="C113" s="1"/>
      <c r="D113" s="1" t="s">
        <v>54</v>
      </c>
      <c r="E113" s="1">
        <v>5.5</v>
      </c>
      <c r="F113" s="1">
        <f>C113*E113</f>
        <v>0</v>
      </c>
    </row>
    <row r="114" spans="1:6" x14ac:dyDescent="0.2">
      <c r="A114" s="1">
        <v>4</v>
      </c>
      <c r="B114" s="5" t="s">
        <v>74</v>
      </c>
      <c r="C114" s="1"/>
      <c r="D114" s="1" t="s">
        <v>54</v>
      </c>
      <c r="E114" s="1">
        <v>5.5</v>
      </c>
      <c r="F114" s="1">
        <f>C114*E114</f>
        <v>0</v>
      </c>
    </row>
    <row r="115" spans="1:6" x14ac:dyDescent="0.2">
      <c r="A115" s="1">
        <v>5</v>
      </c>
      <c r="B115" s="5" t="s">
        <v>68</v>
      </c>
      <c r="C115" s="1"/>
      <c r="D115" s="1" t="s">
        <v>54</v>
      </c>
      <c r="E115" s="1">
        <v>5.5</v>
      </c>
      <c r="F115" s="1">
        <f>C115*E115</f>
        <v>0</v>
      </c>
    </row>
    <row r="116" spans="1:6" x14ac:dyDescent="0.2">
      <c r="A116" s="1">
        <v>6</v>
      </c>
      <c r="B116" s="5" t="s">
        <v>75</v>
      </c>
      <c r="C116" s="1"/>
      <c r="D116" s="1" t="s">
        <v>57</v>
      </c>
      <c r="E116" s="1">
        <v>16.5</v>
      </c>
      <c r="F116" s="1">
        <f>C116*E116</f>
        <v>0</v>
      </c>
    </row>
    <row r="117" spans="1:6" x14ac:dyDescent="0.2">
      <c r="A117" s="1">
        <v>7</v>
      </c>
      <c r="B117" s="5" t="s">
        <v>23</v>
      </c>
      <c r="C117" s="1"/>
      <c r="D117" s="1" t="s">
        <v>54</v>
      </c>
      <c r="E117" s="1">
        <v>5.5</v>
      </c>
      <c r="F117" s="1">
        <f>C117*E117</f>
        <v>0</v>
      </c>
    </row>
    <row r="118" spans="1:6" x14ac:dyDescent="0.2">
      <c r="A118" s="1"/>
      <c r="B118" s="1"/>
      <c r="C118" s="1"/>
      <c r="D118" s="1"/>
      <c r="E118" s="1"/>
      <c r="F118" s="1"/>
    </row>
    <row r="119" spans="1:6" x14ac:dyDescent="0.2">
      <c r="A119" s="1"/>
      <c r="B119" s="1"/>
      <c r="C119" s="1"/>
      <c r="D119" s="1"/>
      <c r="E119" s="1"/>
      <c r="F119" s="1"/>
    </row>
    <row r="120" spans="1:6" x14ac:dyDescent="0.2">
      <c r="A120" s="1"/>
      <c r="B120" s="1"/>
      <c r="C120" s="1"/>
      <c r="D120" s="1"/>
      <c r="E120" s="1"/>
      <c r="F120" s="1">
        <f>SUM(F111:F117)</f>
        <v>0</v>
      </c>
    </row>
    <row r="121" spans="1:6" x14ac:dyDescent="0.2">
      <c r="A121" s="1"/>
      <c r="B121" s="1"/>
      <c r="C121" s="1"/>
      <c r="D121" s="1"/>
      <c r="E121" s="1"/>
      <c r="F121" s="1"/>
    </row>
    <row r="122" spans="1:6" ht="21" x14ac:dyDescent="0.25">
      <c r="A122" s="10" t="s">
        <v>96</v>
      </c>
      <c r="B122" s="11"/>
      <c r="C122" s="11"/>
      <c r="D122" s="11"/>
      <c r="E122" s="11"/>
      <c r="F122" s="11"/>
    </row>
    <row r="123" spans="1:6" x14ac:dyDescent="0.2">
      <c r="A123" s="1">
        <v>1</v>
      </c>
      <c r="B123" s="1" t="s">
        <v>97</v>
      </c>
      <c r="C123" s="1"/>
      <c r="D123" s="1" t="s">
        <v>57</v>
      </c>
      <c r="E123" s="1">
        <v>60</v>
      </c>
      <c r="F123" s="1">
        <f>C123*E123</f>
        <v>0</v>
      </c>
    </row>
    <row r="124" spans="1:6" x14ac:dyDescent="0.2">
      <c r="A124" s="1">
        <v>2</v>
      </c>
      <c r="B124" s="1" t="s">
        <v>98</v>
      </c>
      <c r="C124" s="1"/>
      <c r="D124" s="1" t="s">
        <v>57</v>
      </c>
      <c r="E124" s="1">
        <v>30</v>
      </c>
      <c r="F124" s="1">
        <f>C124*E124</f>
        <v>0</v>
      </c>
    </row>
    <row r="125" spans="1:6" x14ac:dyDescent="0.2">
      <c r="A125" s="1">
        <v>3</v>
      </c>
      <c r="B125" s="1" t="s">
        <v>100</v>
      </c>
      <c r="C125" s="1"/>
      <c r="D125" s="1" t="s">
        <v>34</v>
      </c>
      <c r="E125" s="1">
        <v>4</v>
      </c>
      <c r="F125" s="1">
        <f>C125*E125</f>
        <v>0</v>
      </c>
    </row>
    <row r="126" spans="1:6" x14ac:dyDescent="0.2">
      <c r="A126" s="1">
        <v>4</v>
      </c>
      <c r="B126" s="1" t="s">
        <v>99</v>
      </c>
      <c r="C126" s="1"/>
      <c r="D126" s="1" t="s">
        <v>34</v>
      </c>
      <c r="E126" s="1">
        <v>7</v>
      </c>
      <c r="F126" s="1">
        <f>C126*E126</f>
        <v>0</v>
      </c>
    </row>
    <row r="127" spans="1:6" x14ac:dyDescent="0.2">
      <c r="A127" s="1"/>
      <c r="B127" s="1"/>
      <c r="C127" s="1"/>
      <c r="D127" s="1"/>
      <c r="E127" s="1"/>
      <c r="F127" s="1">
        <f>SUM(F123:F126)</f>
        <v>0</v>
      </c>
    </row>
    <row r="128" spans="1:6" x14ac:dyDescent="0.2">
      <c r="A128" s="20"/>
      <c r="B128" s="21"/>
      <c r="C128" s="21"/>
      <c r="D128" s="21"/>
      <c r="E128" s="21"/>
      <c r="F128" s="21"/>
    </row>
    <row r="129" spans="1:6" ht="19" x14ac:dyDescent="0.25">
      <c r="A129" s="1"/>
      <c r="B129" s="25" t="s">
        <v>93</v>
      </c>
      <c r="C129" s="1"/>
      <c r="D129" s="1"/>
      <c r="E129" s="1"/>
      <c r="F129" s="27">
        <f>SUM(F120,F108,F94,F87,F77,F61,F56,F50,F43,F34,F96,F127)</f>
        <v>0</v>
      </c>
    </row>
    <row r="130" spans="1:6" x14ac:dyDescent="0.2">
      <c r="A130" s="1"/>
      <c r="B130" s="1"/>
      <c r="C130" s="1"/>
      <c r="D130" s="1"/>
      <c r="E130" s="1"/>
      <c r="F130" s="1"/>
    </row>
    <row r="131" spans="1:6" x14ac:dyDescent="0.2">
      <c r="A131" s="1"/>
      <c r="B131" s="1"/>
      <c r="C131" s="1"/>
      <c r="D131" s="1"/>
      <c r="E131" s="1"/>
      <c r="F131" s="1"/>
    </row>
    <row r="132" spans="1:6" x14ac:dyDescent="0.2">
      <c r="A132" s="1"/>
      <c r="B132" s="1"/>
      <c r="C132" s="1"/>
      <c r="D132" s="1"/>
      <c r="E132" s="1"/>
      <c r="F132" s="1"/>
    </row>
  </sheetData>
  <mergeCells count="39">
    <mergeCell ref="A128:F128"/>
    <mergeCell ref="A122:F122"/>
    <mergeCell ref="B4:C4"/>
    <mergeCell ref="B5:C5"/>
    <mergeCell ref="B6:C6"/>
    <mergeCell ref="B7:C7"/>
    <mergeCell ref="B8:C8"/>
    <mergeCell ref="B9:C9"/>
    <mergeCell ref="B10:C10"/>
    <mergeCell ref="B12:C12"/>
    <mergeCell ref="B13:C13"/>
    <mergeCell ref="B14:C14"/>
    <mergeCell ref="B15:C15"/>
    <mergeCell ref="B16:C16"/>
    <mergeCell ref="B17:C17"/>
    <mergeCell ref="B18:C18"/>
    <mergeCell ref="A3:F3"/>
    <mergeCell ref="A2:F2"/>
    <mergeCell ref="B11:C11"/>
    <mergeCell ref="F98:F99"/>
    <mergeCell ref="B98:B99"/>
    <mergeCell ref="A98:A99"/>
    <mergeCell ref="A20:F20"/>
    <mergeCell ref="A19:F19"/>
    <mergeCell ref="A95:F95"/>
    <mergeCell ref="A88:F88"/>
    <mergeCell ref="A97:F97"/>
    <mergeCell ref="A78:F78"/>
    <mergeCell ref="A44:F44"/>
    <mergeCell ref="A35:F35"/>
    <mergeCell ref="A57:F57"/>
    <mergeCell ref="A51:F51"/>
    <mergeCell ref="A58:F58"/>
    <mergeCell ref="A62:F62"/>
    <mergeCell ref="A63:F63"/>
    <mergeCell ref="A110:F110"/>
    <mergeCell ref="C98:C99"/>
    <mergeCell ref="D98:D99"/>
    <mergeCell ref="E98:E99"/>
  </mergeCells>
  <phoneticPr fontId="9" type="noConversion"/>
  <pageMargins left="0.25" right="0.25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cp:lastPrinted>2021-08-26T11:05:48Z</cp:lastPrinted>
  <dcterms:created xsi:type="dcterms:W3CDTF">2021-08-25T13:52:27Z</dcterms:created>
  <dcterms:modified xsi:type="dcterms:W3CDTF">2021-08-26T11:12:10Z</dcterms:modified>
</cp:coreProperties>
</file>