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диск E\self\recent\"/>
    </mc:Choice>
  </mc:AlternateContent>
  <xr:revisionPtr revIDLastSave="0" documentId="13_ncr:1_{36108E85-EC29-4DE8-BF59-285815BBFDD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прайс" sheetId="1" r:id="rId1"/>
  </sheets>
  <definedNames>
    <definedName name="_xlnm._FilterDatabase" localSheetId="0" hidden="1">прайс!$B$3:$F$59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2" i="1"/>
  <c r="D14" i="1"/>
  <c r="D12" i="1"/>
  <c r="D11" i="1"/>
  <c r="D7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Евгений Королев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Внесите стоимость за единицу работ в серые ячейки</t>
        </r>
      </text>
    </comment>
  </commentList>
</comments>
</file>

<file path=xl/sharedStrings.xml><?xml version="1.0" encoding="utf-8"?>
<sst xmlns="http://schemas.openxmlformats.org/spreadsheetml/2006/main" count="100" uniqueCount="60">
  <si>
    <t xml:space="preserve">Наименование работ                                 </t>
  </si>
  <si>
    <t>Единица измерения</t>
  </si>
  <si>
    <t>Ориентиро-вочный объём</t>
  </si>
  <si>
    <t>Цена за единицу</t>
  </si>
  <si>
    <t>Плиточные работы</t>
  </si>
  <si>
    <t>Укладка плитки (керамогранит)</t>
  </si>
  <si>
    <t>м2</t>
  </si>
  <si>
    <t>Затирка швов (керамогранит)</t>
  </si>
  <si>
    <t>Затирка швов (гипсовый кирпичик)</t>
  </si>
  <si>
    <t>Укладка гипсовой плитки (карпичик)</t>
  </si>
  <si>
    <t>Устройство стен и потолка</t>
  </si>
  <si>
    <t>Грунтовка поверхности 1 слой</t>
  </si>
  <si>
    <t>Беспесчанка поверхности под стеклохолст</t>
  </si>
  <si>
    <t>Поклейка стеклохолста</t>
  </si>
  <si>
    <t>Беспесчанка поверхности под покраску</t>
  </si>
  <si>
    <t>Покраска поверхности в 2 слоя</t>
  </si>
  <si>
    <t>Штукатурка потолка до 1,5см</t>
  </si>
  <si>
    <t>Гипсокартонные работы</t>
  </si>
  <si>
    <t>Монтаж потолка из гипсокартона</t>
  </si>
  <si>
    <t>Монтаж ниши из гипсокартона (2 плоскости)</t>
  </si>
  <si>
    <t>м.п.</t>
  </si>
  <si>
    <t>Монтаж фальш стенки из гипсокартона в 1 лист (карниз)</t>
  </si>
  <si>
    <t>Заделка швов, саморезов по гипсокартону</t>
  </si>
  <si>
    <t>Укладка подложки</t>
  </si>
  <si>
    <t>Укладка ламината</t>
  </si>
  <si>
    <t>Монтаж ламината на стену</t>
  </si>
  <si>
    <t>Балкон</t>
  </si>
  <si>
    <t>Грунтовка поверхности 1 слой (по бетону)</t>
  </si>
  <si>
    <t>Заливка стяжки + керамзит 6см (на балконе)</t>
  </si>
  <si>
    <t>Нанесение штукатурки (под короед) (балкон)</t>
  </si>
  <si>
    <t>Откосы</t>
  </si>
  <si>
    <t>Откос стеновой (гипсовый кирпичик)</t>
  </si>
  <si>
    <t>Откос стеновой/оконный (под покраску)</t>
  </si>
  <si>
    <t>Сантехнические работы</t>
  </si>
  <si>
    <t>Устройство гидроизоляции цементной</t>
  </si>
  <si>
    <t>Звукоизоляция стояка</t>
  </si>
  <si>
    <t>Маячна штукатурка (до 2см)</t>
  </si>
  <si>
    <t>Муровка под ванную</t>
  </si>
  <si>
    <t>комплекс</t>
  </si>
  <si>
    <t>Установка батарей</t>
  </si>
  <si>
    <t>шт</t>
  </si>
  <si>
    <t>Установка унитаза подвесного</t>
  </si>
  <si>
    <t>Установка стиральной машины</t>
  </si>
  <si>
    <t>Установка ванны (сталь)</t>
  </si>
  <si>
    <t>Установка бойлера 80л</t>
  </si>
  <si>
    <t>Установка умывальника</t>
  </si>
  <si>
    <t>Укладка теплого пола (электрического)</t>
  </si>
  <si>
    <t>Электромонтажные работы</t>
  </si>
  <si>
    <t>Прозвонка проложенной проводки</t>
  </si>
  <si>
    <t>Прокладка кабеля</t>
  </si>
  <si>
    <t>Монтаж розеток</t>
  </si>
  <si>
    <t>Монтаж регулятора теплого пола</t>
  </si>
  <si>
    <t>Установка вентилятора</t>
  </si>
  <si>
    <t>Монтаж подвесного светильника</t>
  </si>
  <si>
    <t>Монтаж врезного светильника</t>
  </si>
  <si>
    <t>Монтаж накладного светильника</t>
  </si>
  <si>
    <t>Монтаж люстры</t>
  </si>
  <si>
    <t>Монтаж LED ленты с профилем</t>
  </si>
  <si>
    <t>Демонтажные работы</t>
  </si>
  <si>
    <t>Демонтаж утеплителя (пенопласт) на балконе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</si>
</sst>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top"/>
    </xf>
    <xf numFmtId="4" fontId="0" fillId="0" borderId="1" xfId="0" applyNumberForma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/>
    </xf>
    <xf numFmtId="4" fontId="0" fillId="3" borderId="1" xfId="0" applyNumberFormat="1" applyFill="1" applyBorder="1"/>
    <xf numFmtId="4" fontId="0" fillId="0" borderId="1" xfId="0" applyNumberForma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workbookViewId="0">
      <pane ySplit="2" topLeftCell="A51" activePane="bottomLeft" state="frozen"/>
      <selection pane="bottomLeft" activeCell="I22" sqref="I22"/>
    </sheetView>
  </sheetViews>
  <sheetFormatPr defaultRowHeight="14.4" x14ac:dyDescent="0.3"/>
  <cols>
    <col min="1" max="1" width="2.21875" customWidth="1"/>
    <col min="2" max="2" width="42.88671875" customWidth="1"/>
    <col min="3" max="3" width="12.21875" style="1" customWidth="1"/>
    <col min="4" max="4" width="11.77734375" style="2" customWidth="1"/>
    <col min="5" max="5" width="13.77734375" style="2" customWidth="1"/>
    <col min="6" max="6" width="6.6640625" style="2" customWidth="1"/>
  </cols>
  <sheetData>
    <row r="1" spans="2:6" ht="7.2" customHeight="1" x14ac:dyDescent="0.3"/>
    <row r="2" spans="2:6" s="7" customFormat="1" ht="45.6" customHeight="1" x14ac:dyDescent="0.3">
      <c r="B2" s="3" t="s">
        <v>0</v>
      </c>
      <c r="C2" s="4" t="s">
        <v>1</v>
      </c>
      <c r="D2" s="5" t="s">
        <v>2</v>
      </c>
      <c r="E2" s="5" t="s">
        <v>3</v>
      </c>
      <c r="F2" s="6"/>
    </row>
    <row r="3" spans="2:6" ht="14.4" customHeight="1" x14ac:dyDescent="0.3">
      <c r="B3" s="8"/>
      <c r="C3" s="9"/>
      <c r="D3" s="10"/>
      <c r="E3" s="11"/>
      <c r="F3" s="11"/>
    </row>
    <row r="4" spans="2:6" s="7" customFormat="1" ht="18" customHeight="1" x14ac:dyDescent="0.3">
      <c r="B4" s="12" t="s">
        <v>4</v>
      </c>
      <c r="C4" s="13"/>
      <c r="D4" s="14"/>
      <c r="E4" s="14"/>
      <c r="F4" s="14"/>
    </row>
    <row r="5" spans="2:6" x14ac:dyDescent="0.3">
      <c r="B5" s="8" t="s">
        <v>5</v>
      </c>
      <c r="C5" s="9" t="s">
        <v>6</v>
      </c>
      <c r="D5" s="15">
        <v>50</v>
      </c>
      <c r="E5" s="16"/>
      <c r="F5" s="11"/>
    </row>
    <row r="6" spans="2:6" x14ac:dyDescent="0.3">
      <c r="B6" s="8" t="s">
        <v>7</v>
      </c>
      <c r="C6" s="9" t="s">
        <v>6</v>
      </c>
      <c r="D6" s="15">
        <f>50</f>
        <v>50</v>
      </c>
      <c r="E6" s="16"/>
      <c r="F6" s="11"/>
    </row>
    <row r="7" spans="2:6" x14ac:dyDescent="0.3">
      <c r="B7" s="8" t="s">
        <v>8</v>
      </c>
      <c r="C7" s="9" t="s">
        <v>6</v>
      </c>
      <c r="D7" s="15">
        <f>33</f>
        <v>33</v>
      </c>
      <c r="E7" s="16"/>
      <c r="F7" s="11"/>
    </row>
    <row r="8" spans="2:6" x14ac:dyDescent="0.3">
      <c r="B8" s="8" t="s">
        <v>9</v>
      </c>
      <c r="C8" s="9" t="s">
        <v>6</v>
      </c>
      <c r="D8" s="15">
        <v>33</v>
      </c>
      <c r="E8" s="16"/>
      <c r="F8" s="11"/>
    </row>
    <row r="9" spans="2:6" x14ac:dyDescent="0.3">
      <c r="B9" s="8"/>
      <c r="C9" s="9"/>
      <c r="D9" s="15"/>
      <c r="E9" s="11"/>
      <c r="F9" s="11"/>
    </row>
    <row r="10" spans="2:6" s="7" customFormat="1" ht="18" customHeight="1" x14ac:dyDescent="0.3">
      <c r="B10" s="12" t="s">
        <v>10</v>
      </c>
      <c r="C10" s="13"/>
      <c r="D10" s="17"/>
      <c r="E10" s="14"/>
      <c r="F10" s="14"/>
    </row>
    <row r="11" spans="2:6" x14ac:dyDescent="0.3">
      <c r="B11" s="8" t="s">
        <v>11</v>
      </c>
      <c r="C11" s="9" t="s">
        <v>6</v>
      </c>
      <c r="D11" s="15">
        <f>381</f>
        <v>381</v>
      </c>
      <c r="E11" s="16"/>
      <c r="F11" s="11"/>
    </row>
    <row r="12" spans="2:6" x14ac:dyDescent="0.3">
      <c r="B12" s="8" t="s">
        <v>12</v>
      </c>
      <c r="C12" s="9" t="s">
        <v>6</v>
      </c>
      <c r="D12" s="15">
        <f>32</f>
        <v>32</v>
      </c>
      <c r="E12" s="16"/>
      <c r="F12" s="11"/>
    </row>
    <row r="13" spans="2:6" x14ac:dyDescent="0.3">
      <c r="B13" s="8" t="s">
        <v>13</v>
      </c>
      <c r="C13" s="9" t="s">
        <v>6</v>
      </c>
      <c r="D13" s="15">
        <v>32</v>
      </c>
      <c r="E13" s="16"/>
      <c r="F13" s="11"/>
    </row>
    <row r="14" spans="2:6" x14ac:dyDescent="0.3">
      <c r="B14" s="8" t="s">
        <v>14</v>
      </c>
      <c r="C14" s="9" t="s">
        <v>6</v>
      </c>
      <c r="D14" s="15">
        <f>102</f>
        <v>102</v>
      </c>
      <c r="E14" s="16"/>
      <c r="F14" s="11"/>
    </row>
    <row r="15" spans="2:6" x14ac:dyDescent="0.3">
      <c r="B15" s="8" t="s">
        <v>15</v>
      </c>
      <c r="C15" s="9" t="s">
        <v>6</v>
      </c>
      <c r="D15" s="15">
        <v>102</v>
      </c>
      <c r="E15" s="16"/>
      <c r="F15" s="11"/>
    </row>
    <row r="16" spans="2:6" x14ac:dyDescent="0.3">
      <c r="B16" s="8" t="s">
        <v>16</v>
      </c>
      <c r="C16" s="9" t="s">
        <v>6</v>
      </c>
      <c r="D16" s="15">
        <v>7</v>
      </c>
      <c r="E16" s="16"/>
      <c r="F16" s="11"/>
    </row>
    <row r="17" spans="2:6" x14ac:dyDescent="0.3">
      <c r="B17" s="8"/>
      <c r="C17" s="9"/>
      <c r="D17" s="15"/>
      <c r="E17" s="11"/>
      <c r="F17" s="11"/>
    </row>
    <row r="18" spans="2:6" s="7" customFormat="1" ht="18" customHeight="1" x14ac:dyDescent="0.3">
      <c r="B18" s="12" t="s">
        <v>17</v>
      </c>
      <c r="C18" s="13"/>
      <c r="D18" s="17"/>
      <c r="E18" s="14"/>
      <c r="F18" s="14"/>
    </row>
    <row r="19" spans="2:6" x14ac:dyDescent="0.3">
      <c r="B19" s="8" t="s">
        <v>18</v>
      </c>
      <c r="C19" s="9" t="s">
        <v>6</v>
      </c>
      <c r="D19" s="15">
        <v>29</v>
      </c>
      <c r="E19" s="16"/>
      <c r="F19" s="11"/>
    </row>
    <row r="20" spans="2:6" x14ac:dyDescent="0.3">
      <c r="B20" s="8" t="s">
        <v>19</v>
      </c>
      <c r="C20" s="9" t="s">
        <v>20</v>
      </c>
      <c r="D20" s="15">
        <v>7</v>
      </c>
      <c r="E20" s="16"/>
      <c r="F20" s="11"/>
    </row>
    <row r="21" spans="2:6" x14ac:dyDescent="0.3">
      <c r="B21" s="8" t="s">
        <v>21</v>
      </c>
      <c r="C21" s="9" t="s">
        <v>20</v>
      </c>
      <c r="D21" s="15">
        <v>9</v>
      </c>
      <c r="E21" s="16"/>
      <c r="F21" s="11"/>
    </row>
    <row r="22" spans="2:6" x14ac:dyDescent="0.3">
      <c r="B22" s="8" t="s">
        <v>22</v>
      </c>
      <c r="C22" s="9" t="s">
        <v>6</v>
      </c>
      <c r="D22" s="15">
        <f>43</f>
        <v>43</v>
      </c>
      <c r="E22" s="16"/>
      <c r="F22" s="11"/>
    </row>
    <row r="23" spans="2:6" x14ac:dyDescent="0.3">
      <c r="B23" s="8" t="s">
        <v>23</v>
      </c>
      <c r="C23" s="9" t="s">
        <v>6</v>
      </c>
      <c r="D23" s="15">
        <v>19</v>
      </c>
      <c r="E23" s="16"/>
      <c r="F23" s="11"/>
    </row>
    <row r="24" spans="2:6" x14ac:dyDescent="0.3">
      <c r="B24" s="8" t="s">
        <v>24</v>
      </c>
      <c r="C24" s="9" t="s">
        <v>6</v>
      </c>
      <c r="D24" s="15">
        <v>19</v>
      </c>
      <c r="E24" s="16"/>
      <c r="F24" s="11"/>
    </row>
    <row r="25" spans="2:6" x14ac:dyDescent="0.3">
      <c r="B25" s="8" t="s">
        <v>25</v>
      </c>
      <c r="C25" s="9" t="s">
        <v>6</v>
      </c>
      <c r="D25" s="15">
        <v>5.5</v>
      </c>
      <c r="E25" s="16"/>
      <c r="F25" s="11"/>
    </row>
    <row r="26" spans="2:6" x14ac:dyDescent="0.3">
      <c r="B26" s="8"/>
      <c r="C26" s="9"/>
      <c r="D26" s="15"/>
      <c r="E26" s="11"/>
      <c r="F26" s="11"/>
    </row>
    <row r="27" spans="2:6" s="7" customFormat="1" ht="18" customHeight="1" x14ac:dyDescent="0.3">
      <c r="B27" s="12" t="s">
        <v>26</v>
      </c>
      <c r="C27" s="13"/>
      <c r="D27" s="17"/>
      <c r="E27" s="14"/>
      <c r="F27" s="14"/>
    </row>
    <row r="28" spans="2:6" x14ac:dyDescent="0.3">
      <c r="B28" s="8" t="s">
        <v>27</v>
      </c>
      <c r="C28" s="9" t="s">
        <v>6</v>
      </c>
      <c r="D28" s="15">
        <f>7</f>
        <v>7</v>
      </c>
      <c r="E28" s="16"/>
      <c r="F28" s="11"/>
    </row>
    <row r="29" spans="2:6" x14ac:dyDescent="0.3">
      <c r="B29" s="8" t="s">
        <v>28</v>
      </c>
      <c r="C29" s="9" t="s">
        <v>6</v>
      </c>
      <c r="D29" s="15">
        <v>2.4</v>
      </c>
      <c r="E29" s="16"/>
      <c r="F29" s="11"/>
    </row>
    <row r="30" spans="2:6" x14ac:dyDescent="0.3">
      <c r="B30" s="8" t="s">
        <v>29</v>
      </c>
      <c r="C30" s="9" t="s">
        <v>6</v>
      </c>
      <c r="D30" s="15">
        <v>3</v>
      </c>
      <c r="E30" s="16"/>
      <c r="F30" s="11"/>
    </row>
    <row r="31" spans="2:6" x14ac:dyDescent="0.3">
      <c r="B31" s="8"/>
      <c r="C31" s="9"/>
      <c r="D31" s="15"/>
      <c r="E31" s="11"/>
      <c r="F31" s="11"/>
    </row>
    <row r="32" spans="2:6" s="7" customFormat="1" ht="18" customHeight="1" x14ac:dyDescent="0.3">
      <c r="B32" s="12" t="s">
        <v>30</v>
      </c>
      <c r="C32" s="13"/>
      <c r="D32" s="17"/>
      <c r="E32" s="14"/>
      <c r="F32" s="14"/>
    </row>
    <row r="33" spans="2:6" x14ac:dyDescent="0.3">
      <c r="B33" s="8" t="s">
        <v>31</v>
      </c>
      <c r="C33" s="9" t="s">
        <v>20</v>
      </c>
      <c r="D33" s="15">
        <v>30</v>
      </c>
      <c r="E33" s="16"/>
      <c r="F33" s="11"/>
    </row>
    <row r="34" spans="2:6" x14ac:dyDescent="0.3">
      <c r="B34" s="8" t="s">
        <v>32</v>
      </c>
      <c r="C34" s="9" t="s">
        <v>20</v>
      </c>
      <c r="D34" s="15">
        <v>20</v>
      </c>
      <c r="E34" s="16"/>
      <c r="F34" s="11"/>
    </row>
    <row r="35" spans="2:6" x14ac:dyDescent="0.3">
      <c r="B35" s="8"/>
      <c r="C35" s="9"/>
      <c r="D35" s="15"/>
      <c r="E35" s="11"/>
      <c r="F35" s="11"/>
    </row>
    <row r="36" spans="2:6" s="7" customFormat="1" ht="18" customHeight="1" x14ac:dyDescent="0.3">
      <c r="B36" s="12" t="s">
        <v>33</v>
      </c>
      <c r="C36" s="13"/>
      <c r="D36" s="17"/>
      <c r="E36" s="14"/>
      <c r="F36" s="14"/>
    </row>
    <row r="37" spans="2:6" x14ac:dyDescent="0.3">
      <c r="B37" s="8" t="s">
        <v>34</v>
      </c>
      <c r="C37" s="9" t="s">
        <v>6</v>
      </c>
      <c r="D37" s="15">
        <v>12</v>
      </c>
      <c r="E37" s="16"/>
      <c r="F37" s="11"/>
    </row>
    <row r="38" spans="2:6" x14ac:dyDescent="0.3">
      <c r="B38" s="8" t="s">
        <v>35</v>
      </c>
      <c r="C38" s="9" t="s">
        <v>20</v>
      </c>
      <c r="D38" s="15">
        <v>2.7</v>
      </c>
      <c r="E38" s="16"/>
      <c r="F38" s="11"/>
    </row>
    <row r="39" spans="2:6" x14ac:dyDescent="0.3">
      <c r="B39" s="8" t="s">
        <v>36</v>
      </c>
      <c r="C39" s="9" t="s">
        <v>6</v>
      </c>
      <c r="D39" s="15">
        <v>12</v>
      </c>
      <c r="E39" s="16"/>
      <c r="F39" s="11"/>
    </row>
    <row r="40" spans="2:6" x14ac:dyDescent="0.3">
      <c r="B40" s="8" t="s">
        <v>37</v>
      </c>
      <c r="C40" s="9" t="s">
        <v>38</v>
      </c>
      <c r="D40" s="15">
        <v>1</v>
      </c>
      <c r="E40" s="16"/>
      <c r="F40" s="11"/>
    </row>
    <row r="41" spans="2:6" x14ac:dyDescent="0.3">
      <c r="B41" s="8" t="s">
        <v>39</v>
      </c>
      <c r="C41" s="9" t="s">
        <v>40</v>
      </c>
      <c r="D41" s="15">
        <v>2</v>
      </c>
      <c r="E41" s="16"/>
      <c r="F41" s="11"/>
    </row>
    <row r="42" spans="2:6" x14ac:dyDescent="0.3">
      <c r="B42" s="8" t="s">
        <v>41</v>
      </c>
      <c r="C42" s="9" t="s">
        <v>40</v>
      </c>
      <c r="D42" s="15">
        <v>1</v>
      </c>
      <c r="E42" s="16"/>
      <c r="F42" s="11"/>
    </row>
    <row r="43" spans="2:6" x14ac:dyDescent="0.3">
      <c r="B43" s="8" t="s">
        <v>42</v>
      </c>
      <c r="C43" s="9" t="s">
        <v>40</v>
      </c>
      <c r="D43" s="15">
        <v>1</v>
      </c>
      <c r="E43" s="16"/>
      <c r="F43" s="11"/>
    </row>
    <row r="44" spans="2:6" x14ac:dyDescent="0.3">
      <c r="B44" s="8" t="s">
        <v>43</v>
      </c>
      <c r="C44" s="9" t="s">
        <v>40</v>
      </c>
      <c r="D44" s="15">
        <v>1</v>
      </c>
      <c r="E44" s="16"/>
      <c r="F44" s="11"/>
    </row>
    <row r="45" spans="2:6" x14ac:dyDescent="0.3">
      <c r="B45" s="8" t="s">
        <v>44</v>
      </c>
      <c r="C45" s="9" t="s">
        <v>40</v>
      </c>
      <c r="D45" s="15">
        <v>1</v>
      </c>
      <c r="E45" s="16"/>
      <c r="F45" s="11"/>
    </row>
    <row r="46" spans="2:6" x14ac:dyDescent="0.3">
      <c r="B46" s="8" t="s">
        <v>45</v>
      </c>
      <c r="C46" s="9" t="s">
        <v>40</v>
      </c>
      <c r="D46" s="15">
        <v>1</v>
      </c>
      <c r="E46" s="16"/>
      <c r="F46" s="11"/>
    </row>
    <row r="47" spans="2:6" x14ac:dyDescent="0.3">
      <c r="B47" s="8" t="s">
        <v>46</v>
      </c>
      <c r="C47" s="9" t="s">
        <v>6</v>
      </c>
      <c r="D47" s="15">
        <v>1.5</v>
      </c>
      <c r="E47" s="16"/>
      <c r="F47" s="11"/>
    </row>
    <row r="48" spans="2:6" x14ac:dyDescent="0.3">
      <c r="B48" s="8"/>
      <c r="C48" s="9"/>
      <c r="D48" s="15"/>
      <c r="E48" s="11"/>
      <c r="F48" s="11"/>
    </row>
    <row r="49" spans="2:6" s="7" customFormat="1" ht="18" customHeight="1" x14ac:dyDescent="0.3">
      <c r="B49" s="12" t="s">
        <v>47</v>
      </c>
      <c r="C49" s="13"/>
      <c r="D49" s="17"/>
      <c r="E49" s="14"/>
      <c r="F49" s="14"/>
    </row>
    <row r="50" spans="2:6" x14ac:dyDescent="0.3">
      <c r="B50" s="8" t="s">
        <v>48</v>
      </c>
      <c r="C50" s="9" t="s">
        <v>38</v>
      </c>
      <c r="D50" s="15">
        <v>1</v>
      </c>
      <c r="E50" s="16"/>
      <c r="F50" s="11"/>
    </row>
    <row r="51" spans="2:6" x14ac:dyDescent="0.3">
      <c r="B51" s="8" t="s">
        <v>49</v>
      </c>
      <c r="C51" s="9" t="s">
        <v>20</v>
      </c>
      <c r="D51" s="15">
        <v>10</v>
      </c>
      <c r="E51" s="16"/>
      <c r="F51" s="11"/>
    </row>
    <row r="52" spans="2:6" x14ac:dyDescent="0.3">
      <c r="B52" s="8" t="s">
        <v>50</v>
      </c>
      <c r="C52" s="9" t="s">
        <v>40</v>
      </c>
      <c r="D52" s="15">
        <v>37</v>
      </c>
      <c r="E52" s="16"/>
      <c r="F52" s="11"/>
    </row>
    <row r="53" spans="2:6" x14ac:dyDescent="0.3">
      <c r="B53" s="8" t="s">
        <v>51</v>
      </c>
      <c r="C53" s="9" t="s">
        <v>40</v>
      </c>
      <c r="D53" s="15">
        <v>1</v>
      </c>
      <c r="E53" s="16"/>
      <c r="F53" s="11"/>
    </row>
    <row r="54" spans="2:6" x14ac:dyDescent="0.3">
      <c r="B54" s="8" t="s">
        <v>52</v>
      </c>
      <c r="C54" s="9" t="s">
        <v>40</v>
      </c>
      <c r="D54" s="15">
        <v>1</v>
      </c>
      <c r="E54" s="16"/>
      <c r="F54" s="11"/>
    </row>
    <row r="55" spans="2:6" x14ac:dyDescent="0.3">
      <c r="B55" s="8" t="s">
        <v>53</v>
      </c>
      <c r="C55" s="9" t="s">
        <v>40</v>
      </c>
      <c r="D55" s="15">
        <v>8</v>
      </c>
      <c r="E55" s="16"/>
      <c r="F55" s="11"/>
    </row>
    <row r="56" spans="2:6" x14ac:dyDescent="0.3">
      <c r="B56" s="8" t="s">
        <v>54</v>
      </c>
      <c r="C56" s="9" t="s">
        <v>40</v>
      </c>
      <c r="D56" s="15">
        <v>12</v>
      </c>
      <c r="E56" s="16"/>
      <c r="F56" s="11"/>
    </row>
    <row r="57" spans="2:6" x14ac:dyDescent="0.3">
      <c r="B57" s="8" t="s">
        <v>55</v>
      </c>
      <c r="C57" s="9" t="s">
        <v>40</v>
      </c>
      <c r="D57" s="15">
        <v>5</v>
      </c>
      <c r="E57" s="16"/>
      <c r="F57" s="11"/>
    </row>
    <row r="58" spans="2:6" x14ac:dyDescent="0.3">
      <c r="B58" s="8" t="s">
        <v>56</v>
      </c>
      <c r="C58" s="9" t="s">
        <v>40</v>
      </c>
      <c r="D58" s="15">
        <v>2</v>
      </c>
      <c r="E58" s="16"/>
      <c r="F58" s="11"/>
    </row>
    <row r="59" spans="2:6" x14ac:dyDescent="0.3">
      <c r="B59" s="8" t="s">
        <v>57</v>
      </c>
      <c r="C59" s="9" t="s">
        <v>20</v>
      </c>
      <c r="D59" s="15">
        <v>4</v>
      </c>
      <c r="E59" s="16"/>
      <c r="F59" s="11"/>
    </row>
    <row r="60" spans="2:6" x14ac:dyDescent="0.3">
      <c r="B60" s="8"/>
      <c r="C60" s="9"/>
      <c r="D60" s="15"/>
      <c r="E60" s="11"/>
      <c r="F60" s="11"/>
    </row>
    <row r="61" spans="2:6" s="7" customFormat="1" ht="18" customHeight="1" x14ac:dyDescent="0.3">
      <c r="B61" s="12" t="s">
        <v>58</v>
      </c>
      <c r="C61" s="13"/>
      <c r="D61" s="17"/>
      <c r="E61" s="14"/>
      <c r="F61" s="14"/>
    </row>
    <row r="62" spans="2:6" x14ac:dyDescent="0.3">
      <c r="B62" s="8" t="s">
        <v>59</v>
      </c>
      <c r="C62" s="9" t="s">
        <v>6</v>
      </c>
      <c r="D62" s="15">
        <v>3</v>
      </c>
      <c r="E62" s="16"/>
      <c r="F62" s="1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Королев</dc:creator>
  <cp:lastModifiedBy>Oleksandr Pushak</cp:lastModifiedBy>
  <dcterms:created xsi:type="dcterms:W3CDTF">2021-05-01T11:45:00Z</dcterms:created>
  <dcterms:modified xsi:type="dcterms:W3CDTF">2021-09-09T12:36:56Z</dcterms:modified>
</cp:coreProperties>
</file>